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Contents" sheetId="1" r:id="rId1"/>
    <sheet name="Age distribution" sheetId="2" r:id="rId2"/>
    <sheet name="Families" sheetId="3" r:id="rId3"/>
    <sheet name="Labour force" sheetId="4" r:id="rId4"/>
    <sheet name="Housing" sheetId="5" r:id="rId5"/>
    <sheet name="Internet Use" sheetId="6" r:id="rId6"/>
    <sheet name="Smoking" sheetId="7" r:id="rId7"/>
    <sheet name="Principal diagnoses" sheetId="8" r:id="rId8"/>
    <sheet name="All diagnoses" sheetId="9" r:id="rId9"/>
    <sheet name="Community service orders" sheetId="10" r:id="rId10"/>
    <sheet name="Imprisonments" sheetId="11" r:id="rId11"/>
    <sheet name="Notes" sheetId="12" r:id="rId12"/>
  </sheets>
  <definedNames>
    <definedName name="_top" localSheetId="0">'Contents'!#REF!</definedName>
  </definedNames>
  <calcPr fullCalcOnLoad="1"/>
</workbook>
</file>

<file path=xl/sharedStrings.xml><?xml version="1.0" encoding="utf-8"?>
<sst xmlns="http://schemas.openxmlformats.org/spreadsheetml/2006/main" count="1076" uniqueCount="137">
  <si>
    <t>Labour force</t>
  </si>
  <si>
    <t>Playford (C) - Elizabeth</t>
  </si>
  <si>
    <t>Ceduna (DC)</t>
  </si>
  <si>
    <t>Coober Pedy (DC)</t>
  </si>
  <si>
    <t>Murray Bridge (RC)</t>
  </si>
  <si>
    <t>Port Augusta (C)</t>
  </si>
  <si>
    <t>Port Lincoln (C)</t>
  </si>
  <si>
    <t>Age distribution</t>
  </si>
  <si>
    <t>children aged 0 to 4 years</t>
  </si>
  <si>
    <t>children aged 5 to 14 years</t>
  </si>
  <si>
    <t>young people aged 15 to 24 years</t>
  </si>
  <si>
    <t>people aged 65 years and over</t>
  </si>
  <si>
    <t>Families</t>
  </si>
  <si>
    <t>single parent families</t>
  </si>
  <si>
    <t>low income families</t>
  </si>
  <si>
    <t>unemployment</t>
  </si>
  <si>
    <t>unskilled and semi-skilled workers</t>
  </si>
  <si>
    <t>female labour force participation</t>
  </si>
  <si>
    <t>dwellings rented from the SA Housing Trust</t>
  </si>
  <si>
    <t>South East</t>
  </si>
  <si>
    <t>Mid North</t>
  </si>
  <si>
    <t>Riverland</t>
  </si>
  <si>
    <t>people who used the internet at home</t>
  </si>
  <si>
    <t>Back to Contents</t>
  </si>
  <si>
    <t>Demography and socioeconomic status</t>
  </si>
  <si>
    <t>Internet Use</t>
  </si>
  <si>
    <t>people aged 25 to 44 years</t>
  </si>
  <si>
    <t>people aged 45 to 64 years</t>
  </si>
  <si>
    <t>Housing</t>
  </si>
  <si>
    <t>Indigenous children aged 0 to 4 years</t>
  </si>
  <si>
    <t>total Indigenous population</t>
  </si>
  <si>
    <t>% Indigenous children aged 0 to 4 years</t>
  </si>
  <si>
    <t>Indigenous children aged 5 to 14 years</t>
  </si>
  <si>
    <t>% Indigenous children aged 5 to 14 years</t>
  </si>
  <si>
    <t>Adelaide (C)/Prospect (C)</t>
  </si>
  <si>
    <t>Adelaide east</t>
  </si>
  <si>
    <t>Adelaide Hills</t>
  </si>
  <si>
    <t>Adelaide north</t>
  </si>
  <si>
    <t>Adelaide south</t>
  </si>
  <si>
    <t>Adelaide west</t>
  </si>
  <si>
    <t>Amata &amp; Homelands</t>
  </si>
  <si>
    <t>Berri</t>
  </si>
  <si>
    <t>Enfield east</t>
  </si>
  <si>
    <t>Enfield inner</t>
  </si>
  <si>
    <t>Ernabella &amp; Anilalya</t>
  </si>
  <si>
    <t>Fregon &amp; Homelands</t>
  </si>
  <si>
    <t>Indulkana</t>
  </si>
  <si>
    <t>Marion (C)</t>
  </si>
  <si>
    <t>Mount Woodroffe</t>
  </si>
  <si>
    <t>Murray Mallee</t>
  </si>
  <si>
    <t>Onkaparinga</t>
  </si>
  <si>
    <t>Port Adelaide</t>
  </si>
  <si>
    <t>Salisbury (C)</t>
  </si>
  <si>
    <t>South Australia north-east</t>
  </si>
  <si>
    <t>Tea Tree Gully (C)</t>
  </si>
  <si>
    <t>West Coast</t>
  </si>
  <si>
    <t>Whyalla</t>
  </si>
  <si>
    <t>Woodville</t>
  </si>
  <si>
    <t>Yorke Peninsula</t>
  </si>
  <si>
    <t>Indigenous young people aged 15 to 24 years</t>
  </si>
  <si>
    <t>% young Indigenous people aged 15 to 24 years</t>
  </si>
  <si>
    <t>Indigenous people aged 25 to 44 years</t>
  </si>
  <si>
    <t>% Indigenous people aged 25 to 44 years</t>
  </si>
  <si>
    <t>Indigenous people aged 45 to 64 years</t>
  </si>
  <si>
    <t>% Indigenous people aged 45 to 64 years</t>
  </si>
  <si>
    <t>Indigenous people aged 65 years and over</t>
  </si>
  <si>
    <t>Indigenous single parent families</t>
  </si>
  <si>
    <t>Indigenous single parent families with dependent children</t>
  </si>
  <si>
    <t>total Indigenous families</t>
  </si>
  <si>
    <t>% Indigenous single parent families</t>
  </si>
  <si>
    <t>Indigenous low income families</t>
  </si>
  <si>
    <t>% Indigenous low income families</t>
  </si>
  <si>
    <t>Indigenous unemployed</t>
  </si>
  <si>
    <t>Indigenous labour force</t>
  </si>
  <si>
    <t>% Indigenous unemployed</t>
  </si>
  <si>
    <t>Indigenous unskilled and semi-skilled workers</t>
  </si>
  <si>
    <t>Indigenous employed labour force</t>
  </si>
  <si>
    <t>% Indigenous unskilled and semi-skilled workers</t>
  </si>
  <si>
    <t>Indigenous female labour force participation</t>
  </si>
  <si>
    <t>Indigenous females   20-54 in labour force participation</t>
  </si>
  <si>
    <t>% Indigenous female labour force participation</t>
  </si>
  <si>
    <t>Indigenous females    20-54</t>
  </si>
  <si>
    <t>total Indigenous dwellings</t>
  </si>
  <si>
    <t>Indigenous people who used the Internet at home</t>
  </si>
  <si>
    <t>% Indigenous people who used the Internet at home</t>
  </si>
  <si>
    <t>Total admissions</t>
  </si>
  <si>
    <t>Alcohol related</t>
  </si>
  <si>
    <t>Asthma</t>
  </si>
  <si>
    <t>Circulatory system diseases</t>
  </si>
  <si>
    <t>Mental Health</t>
  </si>
  <si>
    <t>Neoplasms</t>
  </si>
  <si>
    <t>Pregnancy &amp; childbirth</t>
  </si>
  <si>
    <t>Admissions to hospital - all diagnoses</t>
  </si>
  <si>
    <t>Renal failure</t>
  </si>
  <si>
    <t>Substance use related</t>
  </si>
  <si>
    <t>Tobacco use related</t>
  </si>
  <si>
    <t xml:space="preserve">Admissions to hospital </t>
  </si>
  <si>
    <t>Number</t>
  </si>
  <si>
    <t>Standardised ratio</t>
  </si>
  <si>
    <t>..</t>
  </si>
  <si>
    <t>Community service orders</t>
  </si>
  <si>
    <t>Total</t>
  </si>
  <si>
    <t>Assaults</t>
  </si>
  <si>
    <t>Drugs</t>
  </si>
  <si>
    <t>Traffic</t>
  </si>
  <si>
    <t>Imprisonments</t>
  </si>
  <si>
    <t>Smoking during pregnancy</t>
  </si>
  <si>
    <t>Indigenous women smoking during pregnancy</t>
  </si>
  <si>
    <t>Bolding shows areas that have been combined and have the same data</t>
  </si>
  <si>
    <t>Last modified:</t>
  </si>
  <si>
    <t>Admissions to hospital - principal diagnoses</t>
  </si>
  <si>
    <t>2002/03</t>
  </si>
  <si>
    <t>Type 2 diabetes</t>
  </si>
  <si>
    <t>Infectious &amp; parasitic diseases</t>
  </si>
  <si>
    <t>Aboriginal Social Health Atlas, Indigenous Areas, South Australia</t>
  </si>
  <si>
    <t>#</t>
  </si>
  <si>
    <t>Indigenous people aged 65+ years</t>
  </si>
  <si>
    <t>% Indigenous people aged 65+ years</t>
  </si>
  <si>
    <t>Indigenous dwellings rented from the government housing authority</t>
  </si>
  <si>
    <t>Diabetes type 2</t>
  </si>
  <si>
    <t>Mental health</t>
  </si>
  <si>
    <t>Notes on the data</t>
  </si>
  <si>
    <t xml:space="preserve">.. </t>
  </si>
  <si>
    <t>not applicable</t>
  </si>
  <si>
    <t>Key to symbols</t>
  </si>
  <si>
    <t>not shown: replaces numbers from 0 to 4</t>
  </si>
  <si>
    <t>% Indigenous dwellings rented from the government housing authority</t>
  </si>
  <si>
    <t>2001 to 2004</t>
  </si>
  <si>
    <t>South Australia</t>
  </si>
  <si>
    <t>Indigenous Area</t>
  </si>
  <si>
    <t>Totals not supplied</t>
  </si>
  <si>
    <t>Average rate</t>
  </si>
  <si>
    <t>average indirectly age-standardised rate per 100,000 - population</t>
  </si>
  <si>
    <t>Indigenous Area:</t>
  </si>
  <si>
    <t>Indigenous Areas (IARE) are aggregates of Collection Districts (CDs) which represent a population of at least 300 Indigenous persons grouped on the basis of language, culture or some other community of interest.  IARE aggregate to ATSIC Regions and cover the whole of Australia.  This area is defined only in a Census of Population &amp; Housing year.</t>
  </si>
  <si>
    <t>Average rate per 100</t>
  </si>
  <si>
    <t>2002 to 2003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</si>
</sst>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0"/>
    <numFmt numFmtId="170" formatCode="0.0000"/>
    <numFmt numFmtId="171" formatCode="0.000"/>
    <numFmt numFmtId="172" formatCode="0.00000000"/>
    <numFmt numFmtId="173" formatCode="0.0000000"/>
    <numFmt numFmtId="174" formatCode="0.000000"/>
    <numFmt numFmtId="175" formatCode="_-* #,##0.0_-;\-* #,##0.0_-;_-* &quot;-&quot;??_-;_-@_-"/>
    <numFmt numFmtId="176" formatCode="_-* #,##0_-;\-* #,##0_-;_-* &quot;-&quot;??_-;_-@_-"/>
    <numFmt numFmtId="177" formatCode="0_ ;\-0\ "/>
    <numFmt numFmtId="178" formatCode="&quot;Yes&quot;;&quot;Yes&quot;;&quot;No&quot;"/>
    <numFmt numFmtId="179" formatCode="&quot;True&quot;;&quot;True&quot;;&quot;False&quot;"/>
    <numFmt numFmtId="180" formatCode="&quot;On&quot;;&quot;On&quot;;&quot;Off&quot;"/>
    <numFmt numFmtId="181" formatCode="0_ ;\-0\ \ \ "/>
    <numFmt numFmtId="182" formatCode="#,##0.0"/>
    <numFmt numFmtId="183" formatCode="[$€-2]\ #,##0.00_);[Red]\([$€-2]\ #,##0.00\)"/>
  </numFmts>
  <fonts count="24">
    <font>
      <sz val="10"/>
      <name val="Arial"/>
      <family val="0"/>
    </font>
    <font>
      <b/>
      <sz val="10"/>
      <color indexed="57"/>
      <name val="Arial"/>
      <family val="2"/>
    </font>
    <font>
      <b/>
      <sz val="10"/>
      <color indexed="39"/>
      <name val="Arial"/>
      <family val="2"/>
    </font>
    <font>
      <sz val="10"/>
      <color indexed="39"/>
      <name val="Arial"/>
      <family val="2"/>
    </font>
    <font>
      <b/>
      <u val="single"/>
      <sz val="10"/>
      <color indexed="39"/>
      <name val="Arial"/>
      <family val="2"/>
    </font>
    <font>
      <sz val="10"/>
      <name val="Geneva"/>
      <family val="0"/>
    </font>
    <font>
      <b/>
      <sz val="10"/>
      <name val="Arial"/>
      <family val="2"/>
    </font>
    <font>
      <u val="single"/>
      <sz val="10"/>
      <color indexed="38"/>
      <name val="Arial"/>
      <family val="2"/>
    </font>
    <font>
      <b/>
      <sz val="13"/>
      <color indexed="39"/>
      <name val="Arial"/>
      <family val="2"/>
    </font>
    <font>
      <b/>
      <sz val="14"/>
      <color indexed="39"/>
      <name val="Arial"/>
      <family val="2"/>
    </font>
    <font>
      <sz val="8"/>
      <name val="Arial"/>
      <family val="0"/>
    </font>
    <font>
      <b/>
      <sz val="10"/>
      <name val="Geneva"/>
      <family val="0"/>
    </font>
    <font>
      <b/>
      <sz val="12"/>
      <color indexed="39"/>
      <name val="Arial"/>
      <family val="2"/>
    </font>
    <font>
      <b/>
      <sz val="8"/>
      <name val="Arial"/>
      <family val="0"/>
    </font>
    <font>
      <b/>
      <sz val="14"/>
      <color indexed="9"/>
      <name val="Arial"/>
      <family val="2"/>
    </font>
    <font>
      <sz val="10"/>
      <color indexed="9"/>
      <name val="Arial"/>
      <family val="2"/>
    </font>
    <font>
      <sz val="10"/>
      <color indexed="24"/>
      <name val="Arial"/>
      <family val="0"/>
    </font>
    <font>
      <sz val="12"/>
      <color indexed="24"/>
      <name val="Arial"/>
      <family val="2"/>
    </font>
    <font>
      <b/>
      <u val="single"/>
      <sz val="11"/>
      <color indexed="39"/>
      <name val="Arial"/>
      <family val="2"/>
    </font>
    <font>
      <b/>
      <sz val="10.5"/>
      <color indexed="28"/>
      <name val="Arial"/>
      <family val="2"/>
    </font>
    <font>
      <sz val="10"/>
      <color indexed="28"/>
      <name val="Arial"/>
      <family val="2"/>
    </font>
    <font>
      <b/>
      <sz val="10"/>
      <color indexed="24"/>
      <name val="Geneva"/>
      <family val="0"/>
    </font>
    <font>
      <b/>
      <sz val="10"/>
      <color indexed="24"/>
      <name val="Arial"/>
      <family val="2"/>
    </font>
    <font>
      <sz val="10"/>
      <color indexed="8"/>
      <name val="Arial"/>
      <family val="0"/>
    </font>
  </fonts>
  <fills count="6">
    <fill>
      <patternFill/>
    </fill>
    <fill>
      <patternFill patternType="gray125"/>
    </fill>
    <fill>
      <patternFill patternType="solid">
        <fgColor indexed="36"/>
        <bgColor indexed="64"/>
      </patternFill>
    </fill>
    <fill>
      <patternFill patternType="solid">
        <fgColor indexed="39"/>
        <bgColor indexed="64"/>
      </patternFill>
    </fill>
    <fill>
      <patternFill patternType="solid">
        <fgColor indexed="25"/>
        <bgColor indexed="64"/>
      </patternFill>
    </fill>
    <fill>
      <patternFill patternType="solid">
        <fgColor indexed="27"/>
        <bgColor indexed="64"/>
      </patternFill>
    </fill>
  </fills>
  <borders count="11">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22"/>
      </left>
      <right style="thin">
        <color indexed="22"/>
      </right>
      <top style="thin">
        <color indexed="22"/>
      </top>
      <bottom style="thin">
        <color indexed="22"/>
      </bottom>
    </border>
  </borders>
  <cellStyleXfs count="23">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23" fillId="0" borderId="0">
      <alignment/>
      <protection/>
    </xf>
    <xf numFmtId="9" fontId="0" fillId="0" borderId="0" applyFont="0" applyFill="0" applyBorder="0" applyAlignment="0" applyProtection="0"/>
  </cellStyleXfs>
  <cellXfs count="98">
    <xf numFmtId="0" fontId="0" fillId="0" borderId="0" xfId="0" applyAlignment="1">
      <alignment/>
    </xf>
    <xf numFmtId="0" fontId="1" fillId="0" borderId="0" xfId="0" applyFont="1" applyAlignment="1">
      <alignment/>
    </xf>
    <xf numFmtId="0" fontId="4" fillId="0" borderId="0" xfId="20" applyAlignment="1">
      <alignment/>
    </xf>
    <xf numFmtId="0" fontId="3" fillId="0" borderId="0" xfId="0" applyFont="1" applyAlignment="1">
      <alignment/>
    </xf>
    <xf numFmtId="0" fontId="7" fillId="0" borderId="0" xfId="19" applyAlignment="1">
      <alignment/>
    </xf>
    <xf numFmtId="0" fontId="4" fillId="0" borderId="0" xfId="20" applyFont="1" applyAlignment="1">
      <alignment/>
    </xf>
    <xf numFmtId="0" fontId="0" fillId="0" borderId="0" xfId="0" applyFont="1" applyAlignment="1">
      <alignment/>
    </xf>
    <xf numFmtId="0" fontId="4" fillId="2" borderId="0" xfId="20" applyFont="1" applyFill="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Font="1" applyAlignment="1">
      <alignment/>
    </xf>
    <xf numFmtId="3" fontId="0" fillId="0" borderId="0" xfId="0" applyNumberFormat="1" applyFont="1" applyBorder="1" applyAlignment="1">
      <alignment/>
    </xf>
    <xf numFmtId="0" fontId="6" fillId="0" borderId="0" xfId="0" applyFont="1" applyAlignment="1">
      <alignment/>
    </xf>
    <xf numFmtId="0" fontId="3" fillId="0" borderId="1" xfId="0" applyFont="1" applyBorder="1" applyAlignment="1">
      <alignment horizontal="center" wrapText="1"/>
    </xf>
    <xf numFmtId="0" fontId="3" fillId="0" borderId="2" xfId="0" applyFont="1" applyBorder="1" applyAlignment="1">
      <alignment horizontal="center" wrapText="1"/>
    </xf>
    <xf numFmtId="0" fontId="0" fillId="0" borderId="3" xfId="0" applyFont="1" applyBorder="1" applyAlignment="1">
      <alignment wrapText="1"/>
    </xf>
    <xf numFmtId="0" fontId="9" fillId="0" borderId="0" xfId="0" applyFont="1" applyAlignment="1">
      <alignment/>
    </xf>
    <xf numFmtId="0" fontId="8" fillId="0" borderId="0" xfId="0" applyFont="1" applyAlignment="1">
      <alignment/>
    </xf>
    <xf numFmtId="0" fontId="5" fillId="0" borderId="0" xfId="0" applyAlignment="1">
      <alignment/>
    </xf>
    <xf numFmtId="164" fontId="5" fillId="0" borderId="0" xfId="0" applyNumberFormat="1" applyFill="1" applyAlignment="1">
      <alignment/>
    </xf>
    <xf numFmtId="0" fontId="5" fillId="0" borderId="3" xfId="0" applyBorder="1" applyAlignment="1">
      <alignment wrapText="1"/>
    </xf>
    <xf numFmtId="1" fontId="5" fillId="0" borderId="0" xfId="0" applyNumberFormat="1" applyFill="1" applyAlignment="1">
      <alignment/>
    </xf>
    <xf numFmtId="164" fontId="5" fillId="0" borderId="0" xfId="0" applyNumberFormat="1" applyAlignment="1">
      <alignment/>
    </xf>
    <xf numFmtId="3" fontId="5" fillId="0" borderId="0" xfId="0" applyNumberFormat="1" applyAlignment="1">
      <alignment/>
    </xf>
    <xf numFmtId="164" fontId="0" fillId="0" borderId="0" xfId="0" applyNumberFormat="1" applyAlignment="1">
      <alignment/>
    </xf>
    <xf numFmtId="1" fontId="5" fillId="0" borderId="0" xfId="0" applyNumberFormat="1" applyFont="1" applyFill="1" applyAlignment="1">
      <alignment horizontal="right"/>
    </xf>
    <xf numFmtId="0" fontId="4" fillId="2" borderId="0" xfId="20" applyFill="1" applyAlignment="1">
      <alignment/>
    </xf>
    <xf numFmtId="164" fontId="11" fillId="0" borderId="0" xfId="0" applyNumberFormat="1" applyFont="1" applyFill="1" applyAlignment="1">
      <alignment horizontal="right"/>
    </xf>
    <xf numFmtId="164" fontId="11" fillId="0" borderId="0" xfId="0" applyNumberFormat="1" applyFont="1" applyAlignment="1">
      <alignment horizontal="right"/>
    </xf>
    <xf numFmtId="0" fontId="11" fillId="0" borderId="0" xfId="0" applyFont="1" applyAlignment="1">
      <alignment/>
    </xf>
    <xf numFmtId="0" fontId="6" fillId="0" borderId="0" xfId="0" applyFont="1" applyAlignment="1">
      <alignment/>
    </xf>
    <xf numFmtId="3" fontId="3" fillId="0" borderId="1" xfId="0" applyNumberFormat="1" applyFont="1" applyBorder="1" applyAlignment="1">
      <alignment horizontal="center" wrapText="1"/>
    </xf>
    <xf numFmtId="0" fontId="0" fillId="0" borderId="0" xfId="0" applyAlignment="1">
      <alignment/>
    </xf>
    <xf numFmtId="0" fontId="3" fillId="0" borderId="0" xfId="0" applyFont="1" applyBorder="1" applyAlignment="1">
      <alignment horizontal="center" wrapText="1"/>
    </xf>
    <xf numFmtId="3" fontId="3" fillId="0" borderId="0" xfId="0" applyNumberFormat="1" applyFont="1" applyBorder="1" applyAlignment="1">
      <alignment horizontal="center" wrapText="1"/>
    </xf>
    <xf numFmtId="0" fontId="5" fillId="0" borderId="0" xfId="0" applyFont="1" applyAlignment="1">
      <alignment/>
    </xf>
    <xf numFmtId="0" fontId="10" fillId="0" borderId="0" xfId="0" applyFont="1" applyAlignment="1">
      <alignment/>
    </xf>
    <xf numFmtId="0" fontId="13" fillId="0" borderId="0" xfId="0" applyFont="1" applyAlignment="1">
      <alignment horizontal="right"/>
    </xf>
    <xf numFmtId="15" fontId="13" fillId="0" borderId="0" xfId="0" applyNumberFormat="1" applyFont="1" applyAlignment="1">
      <alignment/>
    </xf>
    <xf numFmtId="0" fontId="14" fillId="3" borderId="2" xfId="0" applyFont="1" applyFill="1" applyBorder="1" applyAlignment="1">
      <alignment/>
    </xf>
    <xf numFmtId="0" fontId="15" fillId="3" borderId="2" xfId="0" applyFont="1" applyFill="1" applyBorder="1" applyAlignment="1">
      <alignment/>
    </xf>
    <xf numFmtId="0" fontId="0" fillId="0" borderId="1" xfId="0" applyBorder="1" applyAlignment="1">
      <alignment wrapText="1"/>
    </xf>
    <xf numFmtId="3" fontId="5" fillId="0" borderId="0" xfId="0" applyNumberFormat="1" applyFill="1" applyAlignment="1">
      <alignment/>
    </xf>
    <xf numFmtId="3" fontId="5" fillId="0" borderId="0" xfId="0" applyNumberFormat="1" applyFont="1" applyFill="1" applyAlignment="1">
      <alignment horizontal="right"/>
    </xf>
    <xf numFmtId="3" fontId="11" fillId="0" borderId="0" xfId="0" applyNumberFormat="1" applyFont="1" applyFill="1" applyAlignment="1">
      <alignment horizontal="right"/>
    </xf>
    <xf numFmtId="0" fontId="3" fillId="0" borderId="3" xfId="0" applyFont="1" applyBorder="1" applyAlignment="1">
      <alignment horizontal="center" wrapText="1"/>
    </xf>
    <xf numFmtId="3" fontId="5" fillId="0" borderId="0" xfId="0" applyNumberFormat="1" applyFont="1" applyAlignment="1">
      <alignment horizontal="right"/>
    </xf>
    <xf numFmtId="3" fontId="11" fillId="0" borderId="0" xfId="0" applyNumberFormat="1" applyFont="1" applyAlignment="1">
      <alignment horizontal="right"/>
    </xf>
    <xf numFmtId="3" fontId="11" fillId="0" borderId="0" xfId="0" applyNumberFormat="1" applyFont="1" applyAlignment="1">
      <alignment/>
    </xf>
    <xf numFmtId="0" fontId="5" fillId="0" borderId="1" xfId="0" applyBorder="1" applyAlignment="1">
      <alignment wrapText="1"/>
    </xf>
    <xf numFmtId="0" fontId="5" fillId="0" borderId="1" xfId="0" applyBorder="1" applyAlignment="1">
      <alignment/>
    </xf>
    <xf numFmtId="0" fontId="5" fillId="0" borderId="0" xfId="0" applyBorder="1" applyAlignment="1">
      <alignment/>
    </xf>
    <xf numFmtId="0" fontId="16" fillId="0" borderId="0" xfId="0" applyFont="1" applyAlignment="1">
      <alignment/>
    </xf>
    <xf numFmtId="0" fontId="17" fillId="0" borderId="0" xfId="0" applyFont="1" applyAlignment="1">
      <alignment/>
    </xf>
    <xf numFmtId="0" fontId="5" fillId="0" borderId="0" xfId="0" applyFont="1" applyAlignment="1">
      <alignment/>
    </xf>
    <xf numFmtId="0" fontId="11" fillId="0" borderId="0" xfId="0" applyFont="1" applyAlignment="1">
      <alignment/>
    </xf>
    <xf numFmtId="0" fontId="12" fillId="0" borderId="0" xfId="0" applyFont="1" applyFill="1" applyAlignment="1">
      <alignment/>
    </xf>
    <xf numFmtId="0" fontId="0" fillId="0" borderId="0" xfId="0" applyAlignment="1">
      <alignment wrapText="1"/>
    </xf>
    <xf numFmtId="0" fontId="18" fillId="0" borderId="0" xfId="19" applyFont="1" applyAlignment="1">
      <alignment/>
    </xf>
    <xf numFmtId="0" fontId="9" fillId="0" borderId="3" xfId="0" applyFont="1" applyBorder="1" applyAlignment="1">
      <alignment/>
    </xf>
    <xf numFmtId="0" fontId="0" fillId="0" borderId="3" xfId="0" applyBorder="1" applyAlignment="1">
      <alignment/>
    </xf>
    <xf numFmtId="0" fontId="19" fillId="4" borderId="4" xfId="0" applyFont="1" applyFill="1" applyBorder="1" applyAlignment="1">
      <alignment/>
    </xf>
    <xf numFmtId="0" fontId="20" fillId="4" borderId="5" xfId="0" applyFont="1" applyFill="1" applyBorder="1" applyAlignment="1">
      <alignment/>
    </xf>
    <xf numFmtId="0" fontId="5" fillId="5" borderId="6" xfId="0" applyFill="1" applyBorder="1" applyAlignment="1">
      <alignment/>
    </xf>
    <xf numFmtId="0" fontId="5" fillId="5" borderId="7" xfId="0" applyFont="1" applyFill="1" applyBorder="1" applyAlignment="1">
      <alignment/>
    </xf>
    <xf numFmtId="0" fontId="5" fillId="5" borderId="7" xfId="0" applyFill="1" applyBorder="1" applyAlignment="1">
      <alignment/>
    </xf>
    <xf numFmtId="0" fontId="21" fillId="0" borderId="0" xfId="0" applyFont="1" applyAlignment="1">
      <alignment/>
    </xf>
    <xf numFmtId="3" fontId="22" fillId="0" borderId="0" xfId="15" applyNumberFormat="1" applyFont="1" applyAlignment="1">
      <alignment/>
    </xf>
    <xf numFmtId="182" fontId="22" fillId="0" borderId="0" xfId="15" applyNumberFormat="1" applyFont="1" applyAlignment="1">
      <alignment/>
    </xf>
    <xf numFmtId="0" fontId="22" fillId="0" borderId="0" xfId="0" applyFont="1" applyAlignment="1">
      <alignment/>
    </xf>
    <xf numFmtId="3" fontId="22" fillId="0" borderId="0" xfId="0" applyNumberFormat="1" applyFont="1" applyAlignment="1">
      <alignment/>
    </xf>
    <xf numFmtId="182" fontId="22" fillId="0" borderId="0" xfId="0" applyNumberFormat="1" applyFont="1" applyAlignment="1">
      <alignment/>
    </xf>
    <xf numFmtId="3" fontId="21" fillId="0" borderId="0" xfId="0" applyNumberFormat="1" applyFont="1" applyAlignment="1">
      <alignment/>
    </xf>
    <xf numFmtId="182" fontId="21" fillId="0" borderId="0" xfId="0" applyNumberFormat="1" applyFont="1" applyAlignment="1">
      <alignment/>
    </xf>
    <xf numFmtId="164" fontId="22" fillId="0" borderId="0" xfId="0" applyNumberFormat="1" applyFont="1" applyAlignment="1">
      <alignment/>
    </xf>
    <xf numFmtId="0" fontId="0" fillId="0" borderId="0" xfId="0" applyBorder="1" applyAlignment="1">
      <alignment/>
    </xf>
    <xf numFmtId="0" fontId="11" fillId="5" borderId="6" xfId="0" applyFont="1" applyFill="1" applyBorder="1" applyAlignment="1">
      <alignment/>
    </xf>
    <xf numFmtId="0" fontId="0" fillId="5" borderId="8" xfId="0" applyFill="1" applyBorder="1" applyAlignment="1">
      <alignment/>
    </xf>
    <xf numFmtId="0" fontId="0" fillId="5" borderId="9" xfId="0" applyFill="1" applyBorder="1" applyAlignment="1">
      <alignment/>
    </xf>
    <xf numFmtId="0" fontId="23" fillId="0" borderId="10" xfId="21" applyFont="1" applyFill="1" applyBorder="1" applyAlignment="1">
      <alignment horizontal="left"/>
      <protection/>
    </xf>
    <xf numFmtId="0" fontId="2" fillId="0" borderId="3" xfId="0" applyFont="1" applyBorder="1" applyAlignment="1">
      <alignment horizontal="center" wrapText="1"/>
    </xf>
    <xf numFmtId="0" fontId="0" fillId="0" borderId="3" xfId="0" applyBorder="1" applyAlignment="1">
      <alignment wrapText="1"/>
    </xf>
    <xf numFmtId="0" fontId="2" fillId="0" borderId="0" xfId="0" applyFont="1" applyAlignment="1">
      <alignment horizontal="left"/>
    </xf>
    <xf numFmtId="0" fontId="0" fillId="0" borderId="0" xfId="0" applyAlignment="1">
      <alignment/>
    </xf>
    <xf numFmtId="0" fontId="2" fillId="0" borderId="0" xfId="0" applyFont="1" applyBorder="1" applyAlignment="1">
      <alignment horizontal="center" wrapText="1"/>
    </xf>
    <xf numFmtId="0" fontId="0" fillId="0" borderId="0" xfId="0" applyFont="1" applyBorder="1" applyAlignment="1">
      <alignment wrapText="1"/>
    </xf>
    <xf numFmtId="0" fontId="0" fillId="0" borderId="3" xfId="0" applyFont="1" applyBorder="1" applyAlignment="1">
      <alignment wrapText="1"/>
    </xf>
    <xf numFmtId="0" fontId="0" fillId="0" borderId="0" xfId="0" applyBorder="1" applyAlignment="1">
      <alignment wrapText="1"/>
    </xf>
    <xf numFmtId="3" fontId="21" fillId="0" borderId="0" xfId="0" applyNumberFormat="1" applyFont="1" applyAlignment="1">
      <alignment horizontal="center"/>
    </xf>
    <xf numFmtId="0" fontId="22" fillId="0" borderId="0" xfId="0" applyFont="1" applyAlignment="1">
      <alignment horizontal="center"/>
    </xf>
    <xf numFmtId="0" fontId="5" fillId="0" borderId="3" xfId="0" applyBorder="1" applyAlignment="1">
      <alignment wrapText="1"/>
    </xf>
    <xf numFmtId="0" fontId="2" fillId="0" borderId="1" xfId="0" applyFont="1" applyBorder="1" applyAlignment="1">
      <alignment horizontal="center" wrapText="1"/>
    </xf>
    <xf numFmtId="3" fontId="3" fillId="0" borderId="1" xfId="0" applyNumberFormat="1" applyFont="1" applyBorder="1" applyAlignment="1">
      <alignment horizontal="center" wrapText="1"/>
    </xf>
    <xf numFmtId="3" fontId="3" fillId="0" borderId="2" xfId="0" applyNumberFormat="1" applyFont="1" applyBorder="1" applyAlignment="1">
      <alignment horizontal="center" wrapText="1"/>
    </xf>
    <xf numFmtId="0" fontId="5" fillId="0" borderId="0" xfId="0" applyAlignment="1">
      <alignment/>
    </xf>
    <xf numFmtId="0" fontId="4" fillId="2" borderId="0" xfId="20" applyFont="1" applyFill="1" applyAlignment="1">
      <alignment/>
    </xf>
    <xf numFmtId="0" fontId="4" fillId="0" borderId="0" xfId="20" applyFont="1" applyAlignment="1">
      <alignment/>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89"/>
      <rgbColor rgb="004CABAC"/>
      <rgbColor rgb="0099CFCF"/>
      <rgbColor rgb="00D8EDED"/>
      <rgbColor rgb="00FFFFFF"/>
      <rgbColor rgb="00FF8080"/>
      <rgbColor rgb="000066CC"/>
      <rgbColor rgb="00CCCCFF"/>
      <rgbColor rgb="00000080"/>
      <rgbColor rgb="00FF00FF"/>
      <rgbColor rgb="00FFFF00"/>
      <rgbColor rgb="0000FFFF"/>
      <rgbColor rgb="00E0F1F1"/>
      <rgbColor rgb="00A4D3D5"/>
      <rgbColor rgb="0061B4B6"/>
      <rgbColor rgb="002296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6"/>
  <sheetViews>
    <sheetView tabSelected="1" workbookViewId="0" topLeftCell="A1">
      <selection activeCell="A1" sqref="A1"/>
    </sheetView>
  </sheetViews>
  <sheetFormatPr defaultColWidth="9.140625" defaultRowHeight="12.75"/>
  <cols>
    <col min="1" max="1" width="58.421875" style="1" bestFit="1" customWidth="1"/>
    <col min="2" max="2" width="53.421875" style="0" bestFit="1" customWidth="1"/>
    <col min="3" max="3" width="6.140625" style="0" customWidth="1"/>
    <col min="5" max="5" width="9.57421875" style="0" bestFit="1" customWidth="1"/>
  </cols>
  <sheetData>
    <row r="1" spans="1:5" ht="18">
      <c r="A1" s="39" t="s">
        <v>114</v>
      </c>
      <c r="B1" s="40"/>
      <c r="C1" s="36"/>
      <c r="D1" s="37" t="s">
        <v>109</v>
      </c>
      <c r="E1" s="38">
        <v>39073</v>
      </c>
    </row>
    <row r="2" spans="1:5" ht="4.5" customHeight="1">
      <c r="A2" s="59"/>
      <c r="B2" s="60"/>
      <c r="C2" s="36"/>
      <c r="D2" s="37"/>
      <c r="E2" s="38"/>
    </row>
    <row r="4" spans="1:2" ht="15">
      <c r="A4" s="58" t="s">
        <v>121</v>
      </c>
      <c r="B4" s="3" t="s">
        <v>124</v>
      </c>
    </row>
    <row r="5" ht="12.75">
      <c r="A5" s="57"/>
    </row>
    <row r="6" spans="1:2" ht="18">
      <c r="A6" s="16" t="s">
        <v>24</v>
      </c>
      <c r="B6" s="17"/>
    </row>
    <row r="8" spans="1:2" ht="12.75">
      <c r="A8" s="2" t="s">
        <v>7</v>
      </c>
      <c r="B8" s="3" t="s">
        <v>8</v>
      </c>
    </row>
    <row r="9" spans="1:2" ht="12.75">
      <c r="A9" s="5"/>
      <c r="B9" s="3" t="s">
        <v>9</v>
      </c>
    </row>
    <row r="10" spans="1:2" ht="12.75">
      <c r="A10" s="5"/>
      <c r="B10" s="3" t="s">
        <v>10</v>
      </c>
    </row>
    <row r="11" spans="1:2" ht="12.75">
      <c r="A11" s="5"/>
      <c r="B11" s="3" t="s">
        <v>26</v>
      </c>
    </row>
    <row r="12" spans="1:2" ht="12.75">
      <c r="A12" s="5"/>
      <c r="B12" s="3" t="s">
        <v>27</v>
      </c>
    </row>
    <row r="13" spans="1:2" ht="12.75">
      <c r="A13" s="5"/>
      <c r="B13" s="3" t="s">
        <v>11</v>
      </c>
    </row>
    <row r="14" spans="1:2" ht="12.75">
      <c r="A14" s="2"/>
      <c r="B14" s="3"/>
    </row>
    <row r="15" spans="1:2" ht="12.75">
      <c r="A15" s="2" t="s">
        <v>12</v>
      </c>
      <c r="B15" s="3" t="s">
        <v>13</v>
      </c>
    </row>
    <row r="16" spans="1:2" ht="12.75">
      <c r="A16" s="5"/>
      <c r="B16" s="3" t="s">
        <v>14</v>
      </c>
    </row>
    <row r="17" ht="12.75">
      <c r="B17" s="3"/>
    </row>
    <row r="18" spans="1:2" ht="12.75">
      <c r="A18" s="2" t="s">
        <v>0</v>
      </c>
      <c r="B18" s="3" t="s">
        <v>15</v>
      </c>
    </row>
    <row r="19" ht="12.75">
      <c r="B19" s="3" t="s">
        <v>16</v>
      </c>
    </row>
    <row r="20" ht="12.75">
      <c r="B20" s="3" t="s">
        <v>17</v>
      </c>
    </row>
    <row r="21" ht="12.75">
      <c r="B21" s="3"/>
    </row>
    <row r="22" spans="1:2" ht="12.75">
      <c r="A22" s="5" t="s">
        <v>28</v>
      </c>
      <c r="B22" s="3" t="s">
        <v>18</v>
      </c>
    </row>
    <row r="23" ht="12.75">
      <c r="B23" s="3"/>
    </row>
    <row r="24" spans="1:2" ht="12.75">
      <c r="A24" s="5" t="s">
        <v>25</v>
      </c>
      <c r="B24" s="3" t="s">
        <v>22</v>
      </c>
    </row>
    <row r="25" ht="12.75">
      <c r="B25" s="3"/>
    </row>
    <row r="26" spans="1:2" ht="18">
      <c r="A26" s="16" t="s">
        <v>106</v>
      </c>
      <c r="B26" s="3"/>
    </row>
    <row r="27" ht="12.75">
      <c r="B27" s="3"/>
    </row>
    <row r="28" spans="1:2" s="18" customFormat="1" ht="12.75">
      <c r="A28" s="5" t="s">
        <v>106</v>
      </c>
      <c r="B28" s="3" t="s">
        <v>106</v>
      </c>
    </row>
    <row r="29" spans="1:2" s="18" customFormat="1" ht="12.75">
      <c r="A29" s="2"/>
      <c r="B29" s="3"/>
    </row>
    <row r="30" spans="1:2" ht="18">
      <c r="A30" s="16" t="s">
        <v>96</v>
      </c>
      <c r="B30" s="3"/>
    </row>
    <row r="31" ht="12.75">
      <c r="B31" s="3"/>
    </row>
    <row r="32" spans="1:2" s="18" customFormat="1" ht="12.75">
      <c r="A32" s="5" t="s">
        <v>110</v>
      </c>
      <c r="B32" s="3" t="s">
        <v>85</v>
      </c>
    </row>
    <row r="33" spans="1:2" s="18" customFormat="1" ht="12.75">
      <c r="A33" s="5"/>
      <c r="B33" s="3" t="s">
        <v>86</v>
      </c>
    </row>
    <row r="34" spans="1:2" s="18" customFormat="1" ht="12.75">
      <c r="A34" s="5"/>
      <c r="B34" s="3" t="s">
        <v>87</v>
      </c>
    </row>
    <row r="35" spans="1:2" s="18" customFormat="1" ht="12.75">
      <c r="A35" s="5"/>
      <c r="B35" s="3" t="s">
        <v>88</v>
      </c>
    </row>
    <row r="36" spans="1:2" s="18" customFormat="1" ht="12.75">
      <c r="A36" s="5"/>
      <c r="B36" s="3" t="s">
        <v>112</v>
      </c>
    </row>
    <row r="37" spans="1:2" s="18" customFormat="1" ht="12.75">
      <c r="A37" s="5"/>
      <c r="B37" s="3" t="s">
        <v>113</v>
      </c>
    </row>
    <row r="38" spans="1:2" s="18" customFormat="1" ht="12.75">
      <c r="A38" s="2"/>
      <c r="B38" s="3" t="s">
        <v>89</v>
      </c>
    </row>
    <row r="39" spans="1:2" s="18" customFormat="1" ht="12.75">
      <c r="A39" s="2"/>
      <c r="B39" s="3" t="s">
        <v>90</v>
      </c>
    </row>
    <row r="40" spans="1:2" s="18" customFormat="1" ht="12.75">
      <c r="A40" s="2"/>
      <c r="B40" s="3" t="s">
        <v>91</v>
      </c>
    </row>
    <row r="41" spans="1:2" s="18" customFormat="1" ht="12.75">
      <c r="A41" s="2"/>
      <c r="B41" s="3"/>
    </row>
    <row r="42" spans="1:2" s="18" customFormat="1" ht="12.75">
      <c r="A42" s="2" t="s">
        <v>92</v>
      </c>
      <c r="B42" s="3" t="s">
        <v>85</v>
      </c>
    </row>
    <row r="43" spans="1:2" s="18" customFormat="1" ht="12.75">
      <c r="A43" s="5"/>
      <c r="B43" s="3" t="s">
        <v>86</v>
      </c>
    </row>
    <row r="44" spans="1:2" s="18" customFormat="1" ht="12.75">
      <c r="A44" s="1"/>
      <c r="B44" s="3" t="s">
        <v>87</v>
      </c>
    </row>
    <row r="45" spans="1:2" s="18" customFormat="1" ht="12.75">
      <c r="A45" s="1"/>
      <c r="B45" s="3" t="s">
        <v>88</v>
      </c>
    </row>
    <row r="46" spans="1:2" s="18" customFormat="1" ht="12.75">
      <c r="A46" s="4"/>
      <c r="B46" s="3" t="s">
        <v>112</v>
      </c>
    </row>
    <row r="47" spans="1:2" s="18" customFormat="1" ht="12.75">
      <c r="A47" s="1"/>
      <c r="B47" s="3" t="s">
        <v>113</v>
      </c>
    </row>
    <row r="48" spans="1:2" s="18" customFormat="1" ht="12.75">
      <c r="A48" s="1"/>
      <c r="B48" s="3" t="s">
        <v>89</v>
      </c>
    </row>
    <row r="49" spans="1:2" s="18" customFormat="1" ht="12.75">
      <c r="A49" s="1"/>
      <c r="B49" s="3" t="s">
        <v>90</v>
      </c>
    </row>
    <row r="50" spans="1:2" s="18" customFormat="1" ht="12.75">
      <c r="A50" s="1"/>
      <c r="B50" s="3" t="s">
        <v>91</v>
      </c>
    </row>
    <row r="51" spans="1:2" s="18" customFormat="1" ht="12.75">
      <c r="A51" s="1"/>
      <c r="B51" s="3" t="s">
        <v>93</v>
      </c>
    </row>
    <row r="52" spans="1:2" s="18" customFormat="1" ht="12.75">
      <c r="A52" s="1"/>
      <c r="B52" s="3" t="s">
        <v>94</v>
      </c>
    </row>
    <row r="53" spans="1:2" s="18" customFormat="1" ht="12.75">
      <c r="A53" s="1"/>
      <c r="B53" s="3" t="s">
        <v>95</v>
      </c>
    </row>
    <row r="55" ht="18">
      <c r="A55" s="16" t="s">
        <v>100</v>
      </c>
    </row>
    <row r="57" spans="1:2" ht="12.75">
      <c r="A57" s="2" t="s">
        <v>100</v>
      </c>
      <c r="B57" s="3" t="s">
        <v>101</v>
      </c>
    </row>
    <row r="58" ht="12.75">
      <c r="B58" s="3" t="s">
        <v>102</v>
      </c>
    </row>
    <row r="59" ht="12.75">
      <c r="B59" s="3" t="s">
        <v>103</v>
      </c>
    </row>
    <row r="60" ht="12.75">
      <c r="B60" s="3" t="s">
        <v>104</v>
      </c>
    </row>
    <row r="62" ht="18">
      <c r="A62" s="16" t="s">
        <v>105</v>
      </c>
    </row>
    <row r="64" spans="1:2" ht="12.75">
      <c r="A64" s="2" t="s">
        <v>105</v>
      </c>
      <c r="B64" s="3" t="s">
        <v>101</v>
      </c>
    </row>
    <row r="65" ht="12.75">
      <c r="B65" s="3" t="s">
        <v>102</v>
      </c>
    </row>
    <row r="66" ht="12.75">
      <c r="B66" s="3" t="s">
        <v>104</v>
      </c>
    </row>
  </sheetData>
  <hyperlinks>
    <hyperlink ref="A22" location="Housing_Transport!A1" display="Housing/ Transport"/>
    <hyperlink ref="A24" location="'Internet Use'!A1" display="People who used the internet at home"/>
    <hyperlink ref="A18" location="'Labour Force'!A1" display="Labour force"/>
    <hyperlink ref="A15" location="Families!A1" display="Families"/>
    <hyperlink ref="A8" location="'Age Distribution'!A1" display="Age distribution"/>
    <hyperlink ref="A32" location="'Principal diagnoses'!A1" display="Admissions to hospital - prinicpal diagnoses"/>
    <hyperlink ref="A42" location="'All diagnoses'!A1" display="Admissions to hospital - all diagnoses"/>
    <hyperlink ref="A57" location="'community service orders'!A1" display="Community service orders"/>
    <hyperlink ref="A64" location="imprisonments!A1" display="Imprisonments"/>
    <hyperlink ref="A28" location="Smoking!A1" display="Smoking durin pregnancy"/>
    <hyperlink ref="A4" location="Notes!A1" display="Notes on the data"/>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9"/>
  <sheetViews>
    <sheetView workbookViewId="0" topLeftCell="A1">
      <pane xSplit="1" ySplit="3" topLeftCell="B4" activePane="bottomRight" state="frozen"/>
      <selection pane="topLeft" activeCell="A1" sqref="A1"/>
      <selection pane="topRight" activeCell="B1" sqref="B1"/>
      <selection pane="bottomLeft" activeCell="A5" sqref="A5"/>
      <selection pane="bottomRight" activeCell="B4" sqref="B4"/>
    </sheetView>
  </sheetViews>
  <sheetFormatPr defaultColWidth="9.140625" defaultRowHeight="12.75"/>
  <cols>
    <col min="1" max="1" width="37.140625" style="18" bestFit="1" customWidth="1"/>
    <col min="2" max="2" width="9.7109375" style="23" customWidth="1"/>
    <col min="3" max="3" width="11.57421875" style="23" customWidth="1"/>
    <col min="4" max="4" width="1.421875" style="18" customWidth="1"/>
    <col min="5" max="5" width="10.421875" style="23" customWidth="1"/>
    <col min="6" max="6" width="12.00390625" style="23" customWidth="1"/>
    <col min="7" max="7" width="1.421875" style="18" customWidth="1"/>
    <col min="8" max="8" width="9.7109375" style="23" customWidth="1"/>
    <col min="9" max="9" width="11.7109375" style="18" customWidth="1"/>
    <col min="10" max="16384" width="9.140625" style="18" customWidth="1"/>
  </cols>
  <sheetData>
    <row r="1" spans="1:9" ht="12.75">
      <c r="A1" s="7" t="s">
        <v>23</v>
      </c>
      <c r="B1" s="80" t="s">
        <v>136</v>
      </c>
      <c r="C1" s="80"/>
      <c r="D1" s="80"/>
      <c r="E1" s="80"/>
      <c r="F1" s="80"/>
      <c r="G1" s="80"/>
      <c r="H1" s="80"/>
      <c r="I1" s="80"/>
    </row>
    <row r="2" spans="1:9" ht="26.25" customHeight="1">
      <c r="A2" s="82" t="s">
        <v>129</v>
      </c>
      <c r="B2" s="80" t="s">
        <v>101</v>
      </c>
      <c r="C2" s="90"/>
      <c r="D2" s="49"/>
      <c r="E2" s="80" t="s">
        <v>102</v>
      </c>
      <c r="F2" s="90"/>
      <c r="G2" s="49"/>
      <c r="H2" s="80" t="s">
        <v>104</v>
      </c>
      <c r="I2" s="90"/>
    </row>
    <row r="3" spans="1:9" ht="30" customHeight="1">
      <c r="A3" s="83"/>
      <c r="B3" s="31" t="s">
        <v>97</v>
      </c>
      <c r="C3" s="31" t="s">
        <v>98</v>
      </c>
      <c r="D3" s="33"/>
      <c r="E3" s="31" t="s">
        <v>97</v>
      </c>
      <c r="F3" s="31" t="s">
        <v>98</v>
      </c>
      <c r="G3" s="33"/>
      <c r="H3" s="31" t="s">
        <v>97</v>
      </c>
      <c r="I3" s="31" t="s">
        <v>98</v>
      </c>
    </row>
    <row r="4" spans="1:9" ht="12.75">
      <c r="A4" s="18" t="s">
        <v>34</v>
      </c>
      <c r="B4" s="42">
        <v>25</v>
      </c>
      <c r="C4" s="24">
        <v>51</v>
      </c>
      <c r="E4" s="43" t="s">
        <v>115</v>
      </c>
      <c r="F4" s="28" t="s">
        <v>99</v>
      </c>
      <c r="H4" s="42">
        <v>7</v>
      </c>
      <c r="I4" s="24">
        <v>40</v>
      </c>
    </row>
    <row r="5" spans="1:9" ht="12.75">
      <c r="A5" s="18" t="s">
        <v>35</v>
      </c>
      <c r="B5" s="9">
        <v>26</v>
      </c>
      <c r="C5" s="24">
        <v>39</v>
      </c>
      <c r="E5" s="43" t="s">
        <v>115</v>
      </c>
      <c r="F5" s="28" t="s">
        <v>99</v>
      </c>
      <c r="H5" s="42">
        <v>13</v>
      </c>
      <c r="I5" s="24">
        <v>56</v>
      </c>
    </row>
    <row r="6" spans="1:9" ht="12.75">
      <c r="A6" s="18" t="s">
        <v>36</v>
      </c>
      <c r="B6" s="42">
        <v>20</v>
      </c>
      <c r="C6" s="24">
        <v>39</v>
      </c>
      <c r="E6" s="42">
        <v>6</v>
      </c>
      <c r="F6" s="24">
        <v>95</v>
      </c>
      <c r="H6" s="43" t="s">
        <v>115</v>
      </c>
      <c r="I6" s="28" t="s">
        <v>99</v>
      </c>
    </row>
    <row r="7" spans="1:9" ht="12.75">
      <c r="A7" s="18" t="s">
        <v>37</v>
      </c>
      <c r="B7" s="42">
        <v>94</v>
      </c>
      <c r="C7" s="24">
        <v>131</v>
      </c>
      <c r="E7" s="42">
        <v>6</v>
      </c>
      <c r="F7" s="24">
        <v>69</v>
      </c>
      <c r="H7" s="42">
        <v>41</v>
      </c>
      <c r="I7" s="24">
        <v>162</v>
      </c>
    </row>
    <row r="8" spans="1:9" ht="12.75">
      <c r="A8" s="18" t="s">
        <v>38</v>
      </c>
      <c r="B8" s="42">
        <v>21</v>
      </c>
      <c r="C8" s="24">
        <v>65</v>
      </c>
      <c r="E8" s="43" t="s">
        <v>115</v>
      </c>
      <c r="F8" s="28" t="s">
        <v>99</v>
      </c>
      <c r="H8" s="42">
        <v>6</v>
      </c>
      <c r="I8" s="24">
        <v>53</v>
      </c>
    </row>
    <row r="9" spans="1:9" ht="12.75">
      <c r="A9" s="18" t="s">
        <v>39</v>
      </c>
      <c r="B9" s="42">
        <v>54</v>
      </c>
      <c r="C9" s="24">
        <v>70</v>
      </c>
      <c r="E9" s="42">
        <v>8</v>
      </c>
      <c r="F9" s="24">
        <v>85</v>
      </c>
      <c r="H9" s="42">
        <v>22</v>
      </c>
      <c r="I9" s="24">
        <v>80</v>
      </c>
    </row>
    <row r="10" spans="1:9" ht="12.75">
      <c r="A10" s="18" t="s">
        <v>40</v>
      </c>
      <c r="B10" s="43" t="s">
        <v>115</v>
      </c>
      <c r="C10" s="28" t="s">
        <v>99</v>
      </c>
      <c r="E10" s="43" t="s">
        <v>115</v>
      </c>
      <c r="F10" s="28" t="s">
        <v>99</v>
      </c>
      <c r="H10" s="43" t="s">
        <v>115</v>
      </c>
      <c r="I10" s="28" t="s">
        <v>99</v>
      </c>
    </row>
    <row r="11" spans="1:9" ht="12.75">
      <c r="A11" s="18" t="s">
        <v>41</v>
      </c>
      <c r="B11" s="42">
        <v>45</v>
      </c>
      <c r="C11" s="24">
        <v>103</v>
      </c>
      <c r="E11" s="43" t="s">
        <v>115</v>
      </c>
      <c r="F11" s="28" t="s">
        <v>99</v>
      </c>
      <c r="H11" s="42">
        <v>8</v>
      </c>
      <c r="I11" s="24">
        <v>52</v>
      </c>
    </row>
    <row r="12" spans="1:9" ht="12.75">
      <c r="A12" s="18" t="s">
        <v>2</v>
      </c>
      <c r="B12" s="42">
        <v>113</v>
      </c>
      <c r="C12" s="24">
        <v>151</v>
      </c>
      <c r="E12" s="42">
        <v>18</v>
      </c>
      <c r="F12" s="24">
        <v>199</v>
      </c>
      <c r="H12" s="42">
        <v>45</v>
      </c>
      <c r="I12" s="24">
        <v>171</v>
      </c>
    </row>
    <row r="13" spans="1:9" ht="12.75">
      <c r="A13" s="18" t="s">
        <v>3</v>
      </c>
      <c r="B13" s="42">
        <v>19</v>
      </c>
      <c r="C13" s="24">
        <v>53</v>
      </c>
      <c r="E13" s="42">
        <v>5</v>
      </c>
      <c r="F13" s="24">
        <v>114</v>
      </c>
      <c r="H13" s="43" t="s">
        <v>115</v>
      </c>
      <c r="I13" s="28" t="s">
        <v>99</v>
      </c>
    </row>
    <row r="14" spans="1:9" ht="12.75">
      <c r="A14" s="18" t="s">
        <v>42</v>
      </c>
      <c r="B14" s="9">
        <v>96</v>
      </c>
      <c r="C14" s="24">
        <v>110</v>
      </c>
      <c r="E14" s="9">
        <v>12</v>
      </c>
      <c r="F14" s="24">
        <v>114</v>
      </c>
      <c r="H14" s="9">
        <v>39</v>
      </c>
      <c r="I14" s="24">
        <v>127</v>
      </c>
    </row>
    <row r="15" spans="1:9" ht="12.75">
      <c r="A15" s="18" t="s">
        <v>43</v>
      </c>
      <c r="B15" s="42">
        <v>69</v>
      </c>
      <c r="C15" s="24">
        <v>215</v>
      </c>
      <c r="E15" s="42">
        <v>10</v>
      </c>
      <c r="F15" s="24">
        <v>257</v>
      </c>
      <c r="H15" s="42">
        <v>27</v>
      </c>
      <c r="I15" s="24">
        <v>239</v>
      </c>
    </row>
    <row r="16" spans="1:9" ht="12.75">
      <c r="A16" s="18" t="s">
        <v>44</v>
      </c>
      <c r="B16" s="42">
        <v>6</v>
      </c>
      <c r="C16" s="24">
        <v>10</v>
      </c>
      <c r="E16" s="43" t="s">
        <v>115</v>
      </c>
      <c r="F16" s="28" t="s">
        <v>99</v>
      </c>
      <c r="H16" s="43" t="s">
        <v>115</v>
      </c>
      <c r="I16" s="28" t="s">
        <v>99</v>
      </c>
    </row>
    <row r="17" spans="1:9" ht="12.75">
      <c r="A17" s="18" t="s">
        <v>45</v>
      </c>
      <c r="B17" s="42">
        <v>8</v>
      </c>
      <c r="C17" s="24">
        <v>22</v>
      </c>
      <c r="E17" s="43" t="s">
        <v>115</v>
      </c>
      <c r="F17" s="28" t="s">
        <v>99</v>
      </c>
      <c r="H17" s="43" t="s">
        <v>115</v>
      </c>
      <c r="I17" s="28" t="s">
        <v>99</v>
      </c>
    </row>
    <row r="18" spans="1:9" ht="12.75">
      <c r="A18" s="18" t="s">
        <v>46</v>
      </c>
      <c r="B18" s="42">
        <v>39</v>
      </c>
      <c r="C18" s="24">
        <v>200</v>
      </c>
      <c r="E18" s="42">
        <v>6</v>
      </c>
      <c r="F18" s="24">
        <v>254</v>
      </c>
      <c r="H18" s="42">
        <v>8</v>
      </c>
      <c r="I18" s="24">
        <v>117</v>
      </c>
    </row>
    <row r="19" spans="1:9" ht="12.75">
      <c r="A19" s="18" t="s">
        <v>47</v>
      </c>
      <c r="B19" s="42">
        <v>36</v>
      </c>
      <c r="C19" s="24">
        <v>67</v>
      </c>
      <c r="E19" s="42">
        <v>5</v>
      </c>
      <c r="F19" s="24">
        <v>77</v>
      </c>
      <c r="H19" s="42">
        <v>11</v>
      </c>
      <c r="I19" s="24">
        <v>58</v>
      </c>
    </row>
    <row r="20" spans="1:9" ht="12.75">
      <c r="A20" s="18" t="s">
        <v>20</v>
      </c>
      <c r="B20" s="42">
        <v>32</v>
      </c>
      <c r="C20" s="24">
        <v>90</v>
      </c>
      <c r="E20" s="43" t="s">
        <v>115</v>
      </c>
      <c r="F20" s="28" t="s">
        <v>99</v>
      </c>
      <c r="H20" s="42">
        <v>15</v>
      </c>
      <c r="I20" s="24">
        <v>119</v>
      </c>
    </row>
    <row r="21" spans="1:9" ht="12.75">
      <c r="A21" s="18" t="s">
        <v>48</v>
      </c>
      <c r="B21" s="42">
        <v>11</v>
      </c>
      <c r="C21" s="24">
        <v>15</v>
      </c>
      <c r="E21" s="43" t="s">
        <v>115</v>
      </c>
      <c r="F21" s="28" t="s">
        <v>99</v>
      </c>
      <c r="H21" s="43" t="s">
        <v>115</v>
      </c>
      <c r="I21" s="28" t="s">
        <v>99</v>
      </c>
    </row>
    <row r="22" spans="1:9" ht="12.75">
      <c r="A22" s="18" t="s">
        <v>4</v>
      </c>
      <c r="B22" s="42">
        <v>99</v>
      </c>
      <c r="C22" s="24">
        <v>164</v>
      </c>
      <c r="E22" s="42">
        <v>10</v>
      </c>
      <c r="F22" s="24">
        <v>136</v>
      </c>
      <c r="H22" s="42">
        <v>31</v>
      </c>
      <c r="I22" s="24">
        <v>145</v>
      </c>
    </row>
    <row r="23" spans="1:9" ht="12.75">
      <c r="A23" s="18" t="s">
        <v>49</v>
      </c>
      <c r="B23" s="42">
        <v>24</v>
      </c>
      <c r="C23" s="24">
        <v>66</v>
      </c>
      <c r="E23" s="43" t="s">
        <v>115</v>
      </c>
      <c r="F23" s="28" t="s">
        <v>99</v>
      </c>
      <c r="H23" s="42">
        <v>7</v>
      </c>
      <c r="I23" s="24">
        <v>54</v>
      </c>
    </row>
    <row r="24" spans="1:9" ht="12.75">
      <c r="A24" s="18" t="s">
        <v>50</v>
      </c>
      <c r="B24" s="42">
        <v>189</v>
      </c>
      <c r="C24" s="24">
        <v>215</v>
      </c>
      <c r="E24" s="42">
        <v>5</v>
      </c>
      <c r="F24" s="24">
        <v>47</v>
      </c>
      <c r="H24" s="42">
        <v>91</v>
      </c>
      <c r="I24" s="24">
        <v>293</v>
      </c>
    </row>
    <row r="25" spans="1:9" ht="12.75">
      <c r="A25" s="18" t="s">
        <v>1</v>
      </c>
      <c r="B25" s="42">
        <v>38</v>
      </c>
      <c r="C25" s="24">
        <v>67</v>
      </c>
      <c r="E25" s="43" t="s">
        <v>115</v>
      </c>
      <c r="F25" s="28" t="s">
        <v>99</v>
      </c>
      <c r="H25" s="42">
        <v>20</v>
      </c>
      <c r="I25" s="24">
        <v>100</v>
      </c>
    </row>
    <row r="26" spans="1:9" ht="12.75">
      <c r="A26" s="18" t="s">
        <v>51</v>
      </c>
      <c r="B26" s="42">
        <v>91</v>
      </c>
      <c r="C26" s="24">
        <v>123</v>
      </c>
      <c r="E26" s="42">
        <v>10</v>
      </c>
      <c r="F26" s="24">
        <v>111</v>
      </c>
      <c r="H26" s="42">
        <v>33</v>
      </c>
      <c r="I26" s="24">
        <v>126</v>
      </c>
    </row>
    <row r="27" spans="1:9" ht="12.75">
      <c r="A27" s="18" t="s">
        <v>5</v>
      </c>
      <c r="B27" s="42">
        <v>322</v>
      </c>
      <c r="C27" s="24">
        <v>166</v>
      </c>
      <c r="E27" s="42">
        <v>64</v>
      </c>
      <c r="F27" s="24">
        <v>272</v>
      </c>
      <c r="H27" s="42">
        <v>85</v>
      </c>
      <c r="I27" s="24">
        <v>124</v>
      </c>
    </row>
    <row r="28" spans="1:9" ht="12.75">
      <c r="A28" s="18" t="s">
        <v>6</v>
      </c>
      <c r="B28" s="42">
        <v>159</v>
      </c>
      <c r="C28" s="24">
        <v>315</v>
      </c>
      <c r="E28" s="42">
        <v>15</v>
      </c>
      <c r="F28" s="24">
        <v>245</v>
      </c>
      <c r="H28" s="42">
        <v>67</v>
      </c>
      <c r="I28" s="24">
        <v>376</v>
      </c>
    </row>
    <row r="29" spans="1:9" ht="12.75">
      <c r="A29" s="18" t="s">
        <v>21</v>
      </c>
      <c r="B29" s="42">
        <v>13</v>
      </c>
      <c r="C29" s="24">
        <v>49</v>
      </c>
      <c r="E29" s="43" t="s">
        <v>115</v>
      </c>
      <c r="F29" s="28" t="s">
        <v>99</v>
      </c>
      <c r="H29" s="43" t="s">
        <v>115</v>
      </c>
      <c r="I29" s="28" t="s">
        <v>99</v>
      </c>
    </row>
    <row r="30" spans="1:9" ht="12.75">
      <c r="A30" s="18" t="s">
        <v>52</v>
      </c>
      <c r="B30" s="42">
        <v>73</v>
      </c>
      <c r="C30" s="24">
        <v>50</v>
      </c>
      <c r="E30" s="42">
        <v>10</v>
      </c>
      <c r="F30" s="24">
        <v>57</v>
      </c>
      <c r="H30" s="42">
        <v>13</v>
      </c>
      <c r="I30" s="24">
        <v>25</v>
      </c>
    </row>
    <row r="31" spans="1:9" ht="12.75">
      <c r="A31" s="18" t="s">
        <v>53</v>
      </c>
      <c r="B31" s="42">
        <v>67</v>
      </c>
      <c r="C31" s="24">
        <v>56</v>
      </c>
      <c r="E31" s="42">
        <v>12</v>
      </c>
      <c r="F31" s="24">
        <v>82</v>
      </c>
      <c r="H31" s="42">
        <v>21</v>
      </c>
      <c r="I31" s="24">
        <v>49</v>
      </c>
    </row>
    <row r="32" spans="1:9" ht="12.75">
      <c r="A32" s="18" t="s">
        <v>19</v>
      </c>
      <c r="B32" s="42">
        <v>37</v>
      </c>
      <c r="C32" s="24">
        <v>65</v>
      </c>
      <c r="E32" s="43" t="s">
        <v>115</v>
      </c>
      <c r="F32" s="28" t="s">
        <v>99</v>
      </c>
      <c r="H32" s="42">
        <v>16</v>
      </c>
      <c r="I32" s="24">
        <v>79</v>
      </c>
    </row>
    <row r="33" spans="1:9" ht="12.75">
      <c r="A33" s="18" t="s">
        <v>54</v>
      </c>
      <c r="B33" s="42">
        <v>7</v>
      </c>
      <c r="C33" s="24">
        <v>13</v>
      </c>
      <c r="E33" s="43" t="s">
        <v>115</v>
      </c>
      <c r="F33" s="28" t="s">
        <v>99</v>
      </c>
      <c r="H33" s="42">
        <v>5</v>
      </c>
      <c r="I33" s="24">
        <v>26</v>
      </c>
    </row>
    <row r="34" spans="1:9" ht="12.75">
      <c r="A34" s="18" t="s">
        <v>55</v>
      </c>
      <c r="B34" s="42">
        <v>51</v>
      </c>
      <c r="C34" s="24">
        <v>99</v>
      </c>
      <c r="E34" s="42">
        <v>7</v>
      </c>
      <c r="F34" s="24">
        <v>112</v>
      </c>
      <c r="H34" s="42">
        <v>20</v>
      </c>
      <c r="I34" s="24">
        <v>110</v>
      </c>
    </row>
    <row r="35" spans="1:9" ht="12.75">
      <c r="A35" s="18" t="s">
        <v>56</v>
      </c>
      <c r="B35" s="42">
        <v>78</v>
      </c>
      <c r="C35" s="24">
        <v>152</v>
      </c>
      <c r="E35" s="42">
        <v>16</v>
      </c>
      <c r="F35" s="24">
        <v>258</v>
      </c>
      <c r="H35" s="42">
        <v>32</v>
      </c>
      <c r="I35" s="24">
        <v>177</v>
      </c>
    </row>
    <row r="36" spans="1:9" ht="12.75">
      <c r="A36" s="18" t="s">
        <v>57</v>
      </c>
      <c r="B36" s="42">
        <v>150</v>
      </c>
      <c r="C36" s="24">
        <v>152</v>
      </c>
      <c r="E36" s="42">
        <v>10</v>
      </c>
      <c r="F36" s="24">
        <v>84</v>
      </c>
      <c r="H36" s="42">
        <v>49</v>
      </c>
      <c r="I36" s="24">
        <v>141</v>
      </c>
    </row>
    <row r="37" spans="1:9" ht="12.75">
      <c r="A37" s="18" t="s">
        <v>58</v>
      </c>
      <c r="B37" s="42">
        <v>36</v>
      </c>
      <c r="C37" s="24">
        <v>79</v>
      </c>
      <c r="E37" s="43" t="s">
        <v>115</v>
      </c>
      <c r="F37" s="28" t="s">
        <v>99</v>
      </c>
      <c r="H37" s="42">
        <v>16</v>
      </c>
      <c r="I37" s="24">
        <v>99</v>
      </c>
    </row>
    <row r="39" spans="1:9" s="66" customFormat="1" ht="12.75">
      <c r="A39" s="66" t="s">
        <v>128</v>
      </c>
      <c r="B39" s="72">
        <v>2151</v>
      </c>
      <c r="C39" s="73">
        <v>100</v>
      </c>
      <c r="E39" s="72">
        <v>261</v>
      </c>
      <c r="F39" s="73">
        <v>100</v>
      </c>
      <c r="H39" s="72">
        <v>759</v>
      </c>
      <c r="I39" s="73">
        <v>100</v>
      </c>
    </row>
  </sheetData>
  <mergeCells count="5">
    <mergeCell ref="B1:I1"/>
    <mergeCell ref="A2:A3"/>
    <mergeCell ref="B2:C2"/>
    <mergeCell ref="E2:F2"/>
    <mergeCell ref="H2:I2"/>
  </mergeCells>
  <hyperlinks>
    <hyperlink ref="A1" location="Contents!A1" display="Back to top"/>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40"/>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2.75"/>
  <cols>
    <col min="1" max="1" width="37.140625" style="18" bestFit="1" customWidth="1"/>
    <col min="2" max="2" width="9.7109375" style="23" customWidth="1"/>
    <col min="3" max="3" width="11.57421875" style="23" customWidth="1"/>
    <col min="4" max="4" width="1.421875" style="18" customWidth="1"/>
    <col min="5" max="5" width="10.421875" style="23" customWidth="1"/>
    <col min="6" max="6" width="12.00390625" style="23" customWidth="1"/>
    <col min="7" max="7" width="1.421875" style="18" customWidth="1"/>
    <col min="8" max="8" width="9.7109375" style="23" customWidth="1"/>
    <col min="9" max="9" width="11.7109375" style="18" customWidth="1"/>
    <col min="10" max="16384" width="9.140625" style="18" customWidth="1"/>
  </cols>
  <sheetData>
    <row r="1" spans="1:9" ht="12.75">
      <c r="A1" s="7" t="s">
        <v>23</v>
      </c>
      <c r="B1" s="80" t="s">
        <v>136</v>
      </c>
      <c r="C1" s="80"/>
      <c r="D1" s="80"/>
      <c r="E1" s="80"/>
      <c r="F1" s="80"/>
      <c r="G1" s="80"/>
      <c r="H1" s="80"/>
      <c r="I1" s="80"/>
    </row>
    <row r="2" spans="1:9" ht="26.25" customHeight="1">
      <c r="A2" s="82" t="s">
        <v>129</v>
      </c>
      <c r="B2" s="80" t="s">
        <v>101</v>
      </c>
      <c r="C2" s="90"/>
      <c r="D2" s="20"/>
      <c r="E2" s="80" t="s">
        <v>102</v>
      </c>
      <c r="F2" s="90"/>
      <c r="G2" s="20"/>
      <c r="H2" s="80" t="s">
        <v>104</v>
      </c>
      <c r="I2" s="90"/>
    </row>
    <row r="3" spans="1:9" ht="12.75" customHeight="1">
      <c r="A3" s="94"/>
      <c r="B3" s="92" t="s">
        <v>97</v>
      </c>
      <c r="C3" s="92" t="s">
        <v>98</v>
      </c>
      <c r="D3" s="13"/>
      <c r="E3" s="92" t="s">
        <v>97</v>
      </c>
      <c r="F3" s="92" t="s">
        <v>98</v>
      </c>
      <c r="G3" s="13"/>
      <c r="H3" s="92" t="s">
        <v>97</v>
      </c>
      <c r="I3" s="92" t="s">
        <v>98</v>
      </c>
    </row>
    <row r="4" spans="1:9" ht="51" customHeight="1">
      <c r="A4" s="94"/>
      <c r="B4" s="93"/>
      <c r="C4" s="93"/>
      <c r="D4" s="14"/>
      <c r="E4" s="93"/>
      <c r="F4" s="93"/>
      <c r="G4" s="14"/>
      <c r="H4" s="93"/>
      <c r="I4" s="93"/>
    </row>
    <row r="5" spans="1:9" ht="12.75">
      <c r="A5" s="18" t="s">
        <v>34</v>
      </c>
      <c r="B5" s="21">
        <v>48</v>
      </c>
      <c r="C5" s="24">
        <v>96</v>
      </c>
      <c r="E5" s="25" t="s">
        <v>115</v>
      </c>
      <c r="F5" s="28" t="s">
        <v>99</v>
      </c>
      <c r="H5" s="21">
        <v>23</v>
      </c>
      <c r="I5" s="24">
        <v>202</v>
      </c>
    </row>
    <row r="6" spans="1:9" ht="12.75">
      <c r="A6" s="18" t="s">
        <v>35</v>
      </c>
      <c r="B6" s="9">
        <v>52</v>
      </c>
      <c r="C6" s="24">
        <v>78</v>
      </c>
      <c r="E6" s="21">
        <v>7</v>
      </c>
      <c r="F6" s="24">
        <v>55</v>
      </c>
      <c r="H6" s="21">
        <v>10</v>
      </c>
      <c r="I6" s="24">
        <v>66</v>
      </c>
    </row>
    <row r="7" spans="1:9" ht="12.75">
      <c r="A7" s="18" t="s">
        <v>36</v>
      </c>
      <c r="B7" s="21">
        <v>28</v>
      </c>
      <c r="C7" s="24">
        <v>53</v>
      </c>
      <c r="E7" s="25" t="s">
        <v>115</v>
      </c>
      <c r="F7" s="28" t="s">
        <v>99</v>
      </c>
      <c r="H7" s="21">
        <v>7</v>
      </c>
      <c r="I7" s="24">
        <v>59</v>
      </c>
    </row>
    <row r="8" spans="1:9" ht="12.75">
      <c r="A8" s="18" t="s">
        <v>37</v>
      </c>
      <c r="B8" s="21">
        <v>104</v>
      </c>
      <c r="C8" s="24">
        <v>143</v>
      </c>
      <c r="E8" s="21">
        <v>15</v>
      </c>
      <c r="F8" s="24">
        <v>109</v>
      </c>
      <c r="H8" s="21">
        <v>12</v>
      </c>
      <c r="I8" s="24">
        <v>73</v>
      </c>
    </row>
    <row r="9" spans="1:9" ht="12.75">
      <c r="A9" s="18" t="s">
        <v>38</v>
      </c>
      <c r="B9" s="21">
        <v>23</v>
      </c>
      <c r="C9" s="24">
        <v>70</v>
      </c>
      <c r="E9" s="25" t="s">
        <v>115</v>
      </c>
      <c r="F9" s="28" t="s">
        <v>99</v>
      </c>
      <c r="H9" s="25" t="s">
        <v>115</v>
      </c>
      <c r="I9" s="28" t="s">
        <v>99</v>
      </c>
    </row>
    <row r="10" spans="1:9" ht="12.75">
      <c r="A10" s="18" t="s">
        <v>39</v>
      </c>
      <c r="B10" s="21">
        <v>38</v>
      </c>
      <c r="C10" s="24">
        <v>48</v>
      </c>
      <c r="E10" s="25" t="s">
        <v>115</v>
      </c>
      <c r="F10" s="28" t="s">
        <v>99</v>
      </c>
      <c r="H10" s="21">
        <v>10</v>
      </c>
      <c r="I10" s="24">
        <v>56</v>
      </c>
    </row>
    <row r="11" spans="1:9" ht="12.75">
      <c r="A11" s="18" t="s">
        <v>40</v>
      </c>
      <c r="B11" s="21">
        <v>10</v>
      </c>
      <c r="C11" s="24">
        <v>24</v>
      </c>
      <c r="E11" s="21">
        <v>5</v>
      </c>
      <c r="F11" s="24">
        <v>64</v>
      </c>
      <c r="H11" s="25" t="s">
        <v>115</v>
      </c>
      <c r="I11" s="28" t="s">
        <v>99</v>
      </c>
    </row>
    <row r="12" spans="1:9" ht="12.75">
      <c r="A12" s="18" t="s">
        <v>41</v>
      </c>
      <c r="B12" s="21">
        <v>9</v>
      </c>
      <c r="C12" s="24">
        <v>20</v>
      </c>
      <c r="E12" s="25" t="s">
        <v>115</v>
      </c>
      <c r="F12" s="28" t="s">
        <v>99</v>
      </c>
      <c r="H12" s="25" t="s">
        <v>115</v>
      </c>
      <c r="I12" s="28" t="s">
        <v>99</v>
      </c>
    </row>
    <row r="13" spans="1:9" ht="12.75">
      <c r="A13" s="18" t="s">
        <v>2</v>
      </c>
      <c r="B13" s="21">
        <v>126</v>
      </c>
      <c r="C13" s="24">
        <v>167</v>
      </c>
      <c r="E13" s="21">
        <v>39</v>
      </c>
      <c r="F13" s="24">
        <v>272</v>
      </c>
      <c r="H13" s="21">
        <v>31</v>
      </c>
      <c r="I13" s="24">
        <v>180</v>
      </c>
    </row>
    <row r="14" spans="1:9" ht="12.75">
      <c r="A14" s="18" t="s">
        <v>3</v>
      </c>
      <c r="B14" s="21">
        <v>62</v>
      </c>
      <c r="C14" s="24">
        <v>170</v>
      </c>
      <c r="E14" s="21">
        <v>17</v>
      </c>
      <c r="F14" s="24">
        <v>245</v>
      </c>
      <c r="H14" s="21">
        <v>11</v>
      </c>
      <c r="I14" s="24">
        <v>132</v>
      </c>
    </row>
    <row r="15" spans="1:9" ht="12.75">
      <c r="A15" s="18" t="s">
        <v>42</v>
      </c>
      <c r="B15" s="9">
        <v>140</v>
      </c>
      <c r="C15" s="24">
        <v>159</v>
      </c>
      <c r="E15" s="9">
        <v>39</v>
      </c>
      <c r="F15" s="24">
        <v>233</v>
      </c>
      <c r="H15" s="9">
        <v>43</v>
      </c>
      <c r="I15" s="24">
        <v>214</v>
      </c>
    </row>
    <row r="16" spans="1:9" ht="12.75">
      <c r="A16" s="18" t="s">
        <v>43</v>
      </c>
      <c r="B16" s="21">
        <v>134</v>
      </c>
      <c r="C16" s="24">
        <v>413</v>
      </c>
      <c r="E16" s="21">
        <v>18</v>
      </c>
      <c r="F16" s="24">
        <v>293</v>
      </c>
      <c r="H16" s="21">
        <v>25</v>
      </c>
      <c r="I16" s="24">
        <v>338</v>
      </c>
    </row>
    <row r="17" spans="1:9" ht="12.75">
      <c r="A17" s="18" t="s">
        <v>44</v>
      </c>
      <c r="B17" s="21">
        <v>26</v>
      </c>
      <c r="C17" s="24">
        <v>42</v>
      </c>
      <c r="E17" s="21">
        <v>8</v>
      </c>
      <c r="F17" s="24">
        <v>67</v>
      </c>
      <c r="H17" s="21">
        <v>5</v>
      </c>
      <c r="I17" s="24">
        <v>35</v>
      </c>
    </row>
    <row r="18" spans="1:9" ht="12.75">
      <c r="A18" s="18" t="s">
        <v>45</v>
      </c>
      <c r="B18" s="21">
        <v>45</v>
      </c>
      <c r="C18" s="24">
        <v>125</v>
      </c>
      <c r="E18" s="21">
        <v>18</v>
      </c>
      <c r="F18" s="24">
        <v>264</v>
      </c>
      <c r="H18" s="25" t="s">
        <v>115</v>
      </c>
      <c r="I18" s="28" t="s">
        <v>99</v>
      </c>
    </row>
    <row r="19" spans="1:9" ht="12.75">
      <c r="A19" s="18" t="s">
        <v>46</v>
      </c>
      <c r="B19" s="21">
        <v>69</v>
      </c>
      <c r="C19" s="24">
        <v>350</v>
      </c>
      <c r="E19" s="21">
        <v>23</v>
      </c>
      <c r="F19" s="24">
        <v>616</v>
      </c>
      <c r="H19" s="21">
        <v>13</v>
      </c>
      <c r="I19" s="24">
        <v>290</v>
      </c>
    </row>
    <row r="20" spans="1:9" ht="12.75">
      <c r="A20" s="18" t="s">
        <v>47</v>
      </c>
      <c r="B20" s="21">
        <v>19</v>
      </c>
      <c r="C20" s="24">
        <v>35</v>
      </c>
      <c r="E20" s="25" t="s">
        <v>115</v>
      </c>
      <c r="F20" s="28" t="s">
        <v>99</v>
      </c>
      <c r="H20" s="25" t="s">
        <v>115</v>
      </c>
      <c r="I20" s="28" t="s">
        <v>99</v>
      </c>
    </row>
    <row r="21" spans="1:9" ht="12.75">
      <c r="A21" s="18" t="s">
        <v>20</v>
      </c>
      <c r="B21" s="25" t="s">
        <v>115</v>
      </c>
      <c r="C21" s="28" t="s">
        <v>99</v>
      </c>
      <c r="E21" s="25" t="s">
        <v>115</v>
      </c>
      <c r="F21" s="28" t="s">
        <v>99</v>
      </c>
      <c r="H21" s="25" t="s">
        <v>115</v>
      </c>
      <c r="I21" s="28" t="s">
        <v>99</v>
      </c>
    </row>
    <row r="22" spans="1:9" ht="12.75">
      <c r="A22" s="18" t="s">
        <v>48</v>
      </c>
      <c r="B22" s="21">
        <v>65</v>
      </c>
      <c r="C22" s="24">
        <v>90</v>
      </c>
      <c r="E22" s="21">
        <v>7</v>
      </c>
      <c r="F22" s="24">
        <v>51</v>
      </c>
      <c r="H22" s="21">
        <v>13</v>
      </c>
      <c r="I22" s="24">
        <v>79</v>
      </c>
    </row>
    <row r="23" spans="1:9" ht="12.75">
      <c r="A23" s="18" t="s">
        <v>4</v>
      </c>
      <c r="B23" s="21">
        <v>52</v>
      </c>
      <c r="C23" s="24">
        <v>85</v>
      </c>
      <c r="E23" s="21">
        <v>9</v>
      </c>
      <c r="F23" s="24">
        <v>78</v>
      </c>
      <c r="H23" s="21">
        <v>6</v>
      </c>
      <c r="I23" s="24">
        <v>43</v>
      </c>
    </row>
    <row r="24" spans="1:9" ht="12.75">
      <c r="A24" s="18" t="s">
        <v>49</v>
      </c>
      <c r="B24" s="21">
        <v>15</v>
      </c>
      <c r="C24" s="24">
        <v>41</v>
      </c>
      <c r="E24" s="25" t="s">
        <v>115</v>
      </c>
      <c r="F24" s="28" t="s">
        <v>99</v>
      </c>
      <c r="H24" s="25" t="s">
        <v>115</v>
      </c>
      <c r="I24" s="28" t="s">
        <v>99</v>
      </c>
    </row>
    <row r="25" spans="1:9" ht="12.75">
      <c r="A25" s="18" t="s">
        <v>50</v>
      </c>
      <c r="B25" s="21">
        <v>92</v>
      </c>
      <c r="C25" s="24">
        <v>103</v>
      </c>
      <c r="E25" s="21">
        <v>10</v>
      </c>
      <c r="F25" s="24">
        <v>59</v>
      </c>
      <c r="H25" s="21">
        <v>32</v>
      </c>
      <c r="I25" s="24">
        <v>158</v>
      </c>
    </row>
    <row r="26" spans="1:9" ht="12.75">
      <c r="A26" s="18" t="s">
        <v>1</v>
      </c>
      <c r="B26" s="21">
        <v>58</v>
      </c>
      <c r="C26" s="24">
        <v>101</v>
      </c>
      <c r="E26" s="21">
        <v>12</v>
      </c>
      <c r="F26" s="24">
        <v>111</v>
      </c>
      <c r="H26" s="21">
        <v>16</v>
      </c>
      <c r="I26" s="24">
        <v>123</v>
      </c>
    </row>
    <row r="27" spans="1:9" ht="12.75">
      <c r="A27" s="18" t="s">
        <v>51</v>
      </c>
      <c r="B27" s="21">
        <v>74</v>
      </c>
      <c r="C27" s="24">
        <v>99</v>
      </c>
      <c r="E27" s="21">
        <v>15</v>
      </c>
      <c r="F27" s="24">
        <v>105</v>
      </c>
      <c r="H27" s="21">
        <v>13</v>
      </c>
      <c r="I27" s="24">
        <v>76</v>
      </c>
    </row>
    <row r="28" spans="1:9" ht="12.75">
      <c r="A28" s="18" t="s">
        <v>5</v>
      </c>
      <c r="B28" s="21">
        <v>191</v>
      </c>
      <c r="C28" s="24">
        <v>97</v>
      </c>
      <c r="E28" s="21">
        <v>43</v>
      </c>
      <c r="F28" s="24">
        <v>115</v>
      </c>
      <c r="H28" s="21">
        <v>17</v>
      </c>
      <c r="I28" s="24">
        <v>38</v>
      </c>
    </row>
    <row r="29" spans="1:9" ht="12.75">
      <c r="A29" s="18" t="s">
        <v>6</v>
      </c>
      <c r="B29" s="21">
        <v>50</v>
      </c>
      <c r="C29" s="24">
        <v>98</v>
      </c>
      <c r="E29" s="21">
        <v>12</v>
      </c>
      <c r="F29" s="24">
        <v>124</v>
      </c>
      <c r="H29" s="21">
        <v>14</v>
      </c>
      <c r="I29" s="24">
        <v>120</v>
      </c>
    </row>
    <row r="30" spans="1:9" ht="12.75">
      <c r="A30" s="18" t="s">
        <v>21</v>
      </c>
      <c r="B30" s="21">
        <v>11</v>
      </c>
      <c r="C30" s="24">
        <v>41</v>
      </c>
      <c r="E30" s="25" t="s">
        <v>115</v>
      </c>
      <c r="F30" s="28" t="s">
        <v>99</v>
      </c>
      <c r="H30" s="25" t="s">
        <v>115</v>
      </c>
      <c r="I30" s="28" t="s">
        <v>99</v>
      </c>
    </row>
    <row r="31" spans="1:9" ht="12.75">
      <c r="A31" s="18" t="s">
        <v>52</v>
      </c>
      <c r="B31" s="21">
        <v>152</v>
      </c>
      <c r="C31" s="24">
        <v>103</v>
      </c>
      <c r="E31" s="21">
        <v>22</v>
      </c>
      <c r="F31" s="24">
        <v>79</v>
      </c>
      <c r="H31" s="21">
        <v>27</v>
      </c>
      <c r="I31" s="24">
        <v>81</v>
      </c>
    </row>
    <row r="32" spans="1:9" ht="12.75">
      <c r="A32" s="18" t="s">
        <v>53</v>
      </c>
      <c r="B32" s="21">
        <v>147</v>
      </c>
      <c r="C32" s="24">
        <v>121</v>
      </c>
      <c r="E32" s="21">
        <v>19</v>
      </c>
      <c r="F32" s="24">
        <v>82</v>
      </c>
      <c r="H32" s="21">
        <v>50</v>
      </c>
      <c r="I32" s="24">
        <v>180</v>
      </c>
    </row>
    <row r="33" spans="1:9" ht="12.75">
      <c r="A33" s="18" t="s">
        <v>19</v>
      </c>
      <c r="B33" s="25" t="s">
        <v>115</v>
      </c>
      <c r="C33" s="28" t="s">
        <v>99</v>
      </c>
      <c r="E33" s="25" t="s">
        <v>115</v>
      </c>
      <c r="F33" s="28" t="s">
        <v>99</v>
      </c>
      <c r="H33" s="25" t="s">
        <v>115</v>
      </c>
      <c r="I33" s="28" t="s">
        <v>99</v>
      </c>
    </row>
    <row r="34" spans="1:9" ht="12.75">
      <c r="A34" s="18" t="s">
        <v>54</v>
      </c>
      <c r="B34" s="21">
        <v>16</v>
      </c>
      <c r="C34" s="24">
        <v>29</v>
      </c>
      <c r="E34" s="25" t="s">
        <v>115</v>
      </c>
      <c r="F34" s="28" t="s">
        <v>99</v>
      </c>
      <c r="H34" s="21">
        <v>7</v>
      </c>
      <c r="I34" s="24">
        <v>57</v>
      </c>
    </row>
    <row r="35" spans="1:9" ht="12.75">
      <c r="A35" s="18" t="s">
        <v>55</v>
      </c>
      <c r="B35" s="21">
        <v>135</v>
      </c>
      <c r="C35" s="24">
        <v>260</v>
      </c>
      <c r="E35" s="21">
        <v>26</v>
      </c>
      <c r="F35" s="24">
        <v>264</v>
      </c>
      <c r="H35" s="21">
        <v>60</v>
      </c>
      <c r="I35" s="24">
        <v>507</v>
      </c>
    </row>
    <row r="36" spans="1:9" ht="12.75">
      <c r="A36" s="18" t="s">
        <v>56</v>
      </c>
      <c r="B36" s="21">
        <v>52</v>
      </c>
      <c r="C36" s="24">
        <v>100</v>
      </c>
      <c r="E36" s="21">
        <v>17</v>
      </c>
      <c r="F36" s="24">
        <v>173</v>
      </c>
      <c r="H36" s="21">
        <v>5</v>
      </c>
      <c r="I36" s="24">
        <v>42</v>
      </c>
    </row>
    <row r="37" spans="1:9" ht="12.75">
      <c r="A37" s="18" t="s">
        <v>57</v>
      </c>
      <c r="B37" s="21">
        <v>128</v>
      </c>
      <c r="C37" s="24">
        <v>128</v>
      </c>
      <c r="E37" s="21">
        <v>18</v>
      </c>
      <c r="F37" s="24">
        <v>95</v>
      </c>
      <c r="H37" s="21">
        <v>33</v>
      </c>
      <c r="I37" s="24">
        <v>145</v>
      </c>
    </row>
    <row r="38" spans="1:9" ht="12.75">
      <c r="A38" s="18" t="s">
        <v>58</v>
      </c>
      <c r="B38" s="21">
        <v>6</v>
      </c>
      <c r="C38" s="24">
        <v>13</v>
      </c>
      <c r="E38" s="25" t="s">
        <v>115</v>
      </c>
      <c r="F38" s="28" t="s">
        <v>99</v>
      </c>
      <c r="H38" s="25" t="s">
        <v>115</v>
      </c>
      <c r="I38" s="28" t="s">
        <v>99</v>
      </c>
    </row>
    <row r="40" spans="1:9" ht="12.75">
      <c r="A40" s="66" t="s">
        <v>128</v>
      </c>
      <c r="B40" s="72">
        <v>2178</v>
      </c>
      <c r="C40" s="74">
        <v>100</v>
      </c>
      <c r="D40" s="66"/>
      <c r="E40" s="72">
        <v>413</v>
      </c>
      <c r="F40" s="74">
        <v>100</v>
      </c>
      <c r="G40" s="66"/>
      <c r="H40" s="72">
        <v>496</v>
      </c>
      <c r="I40" s="74">
        <v>100</v>
      </c>
    </row>
  </sheetData>
  <mergeCells count="11">
    <mergeCell ref="A2:A4"/>
    <mergeCell ref="B2:C2"/>
    <mergeCell ref="E2:F2"/>
    <mergeCell ref="H2:I2"/>
    <mergeCell ref="B3:B4"/>
    <mergeCell ref="C3:C4"/>
    <mergeCell ref="E3:E4"/>
    <mergeCell ref="F3:F4"/>
    <mergeCell ref="H3:H4"/>
    <mergeCell ref="I3:I4"/>
    <mergeCell ref="B1:I1"/>
  </mergeCells>
  <hyperlinks>
    <hyperlink ref="A1" location="Contents!A1" display="Back to top"/>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15"/>
  <sheetViews>
    <sheetView workbookViewId="0" topLeftCell="A1">
      <selection activeCell="A3" sqref="A3"/>
    </sheetView>
  </sheetViews>
  <sheetFormatPr defaultColWidth="9.140625" defaultRowHeight="12.75"/>
  <cols>
    <col min="1" max="1" width="17.140625" style="0" customWidth="1"/>
    <col min="2" max="2" width="60.7109375" style="0" customWidth="1"/>
  </cols>
  <sheetData>
    <row r="1" spans="1:2" s="52" customFormat="1" ht="12.75">
      <c r="A1" s="95" t="s">
        <v>23</v>
      </c>
      <c r="B1" s="96"/>
    </row>
    <row r="2" spans="1:2" s="52" customFormat="1" ht="15.75">
      <c r="A2" s="56" t="s">
        <v>121</v>
      </c>
      <c r="B2" s="53"/>
    </row>
    <row r="3" spans="1:2" s="32" customFormat="1" ht="12.75">
      <c r="A3" s="55"/>
      <c r="B3" s="54"/>
    </row>
    <row r="4" spans="1:2" ht="13.5">
      <c r="A4" s="61" t="s">
        <v>124</v>
      </c>
      <c r="B4" s="62"/>
    </row>
    <row r="5" spans="1:2" ht="12.75">
      <c r="A5" s="63" t="s">
        <v>115</v>
      </c>
      <c r="B5" s="64" t="s">
        <v>125</v>
      </c>
    </row>
    <row r="6" spans="1:2" ht="7.5" customHeight="1">
      <c r="A6" s="63"/>
      <c r="B6" s="65"/>
    </row>
    <row r="7" spans="1:2" ht="12.75">
      <c r="A7" s="76" t="s">
        <v>122</v>
      </c>
      <c r="B7" s="64" t="s">
        <v>123</v>
      </c>
    </row>
    <row r="8" spans="1:2" ht="7.5" customHeight="1">
      <c r="A8" s="76"/>
      <c r="B8" s="64"/>
    </row>
    <row r="9" spans="1:2" s="75" customFormat="1" ht="12.75">
      <c r="A9" s="77" t="s">
        <v>131</v>
      </c>
      <c r="B9" s="78" t="s">
        <v>132</v>
      </c>
    </row>
    <row r="11" spans="1:2" ht="12.75">
      <c r="A11" t="s">
        <v>133</v>
      </c>
      <c r="B11" s="97" t="s">
        <v>134</v>
      </c>
    </row>
    <row r="12" ht="12.75">
      <c r="B12" s="97"/>
    </row>
    <row r="13" ht="12.75">
      <c r="B13" s="97"/>
    </row>
    <row r="14" ht="12.75">
      <c r="B14" s="97"/>
    </row>
    <row r="15" ht="12.75">
      <c r="B15" s="97"/>
    </row>
  </sheetData>
  <mergeCells count="2">
    <mergeCell ref="A1:B1"/>
    <mergeCell ref="B11:B15"/>
  </mergeCells>
  <hyperlinks>
    <hyperlink ref="A1" location="Contents!A1" display="Back to top"/>
    <hyperlink ref="A1:B1" location="Contents_detail!A5" display="Back to content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39"/>
  <sheetViews>
    <sheetView workbookViewId="0" topLeftCell="A1">
      <pane xSplit="1" ySplit="3" topLeftCell="B4" activePane="bottomRight" state="frozen"/>
      <selection pane="topLeft" activeCell="A1" sqref="A1"/>
      <selection pane="topRight" activeCell="B1" sqref="B1"/>
      <selection pane="bottomLeft" activeCell="A5" sqref="A5"/>
      <selection pane="bottomRight" activeCell="B4" sqref="B4"/>
    </sheetView>
  </sheetViews>
  <sheetFormatPr defaultColWidth="9.140625" defaultRowHeight="12.75"/>
  <cols>
    <col min="1" max="1" width="37.140625" style="0" bestFit="1" customWidth="1"/>
    <col min="2" max="3" width="10.28125" style="9" customWidth="1"/>
    <col min="4" max="4" width="10.28125" style="0" customWidth="1"/>
    <col min="5" max="5" width="1.421875" style="0" customWidth="1"/>
    <col min="6" max="7" width="10.28125" style="9" customWidth="1"/>
    <col min="8" max="8" width="10.28125" style="0" customWidth="1"/>
    <col min="9" max="9" width="1.421875" style="0" customWidth="1"/>
    <col min="10" max="11" width="10.28125" style="9" customWidth="1"/>
    <col min="12" max="12" width="10.28125" style="0" customWidth="1"/>
    <col min="13" max="13" width="1.421875" style="0" customWidth="1"/>
    <col min="14" max="15" width="10.28125" style="9" customWidth="1"/>
    <col min="16" max="16" width="10.28125" style="0" customWidth="1"/>
    <col min="17" max="17" width="1.421875" style="0" customWidth="1"/>
    <col min="18" max="19" width="10.28125" style="9" customWidth="1"/>
    <col min="20" max="20" width="10.28125" style="0" customWidth="1"/>
    <col min="21" max="21" width="1.421875" style="0" customWidth="1"/>
    <col min="22" max="23" width="10.28125" style="9" customWidth="1"/>
    <col min="24" max="24" width="10.28125" style="0" customWidth="1"/>
  </cols>
  <sheetData>
    <row r="1" spans="1:24" ht="12.75">
      <c r="A1" s="7" t="s">
        <v>23</v>
      </c>
      <c r="B1" s="80">
        <v>2001</v>
      </c>
      <c r="C1" s="80"/>
      <c r="D1" s="80"/>
      <c r="E1" s="80"/>
      <c r="F1" s="80"/>
      <c r="G1" s="80"/>
      <c r="H1" s="80"/>
      <c r="I1" s="80"/>
      <c r="J1" s="80"/>
      <c r="K1" s="80"/>
      <c r="L1" s="80"/>
      <c r="M1" s="80"/>
      <c r="N1" s="80"/>
      <c r="O1" s="80"/>
      <c r="P1" s="80"/>
      <c r="Q1" s="80"/>
      <c r="R1" s="80"/>
      <c r="S1" s="80"/>
      <c r="T1" s="80"/>
      <c r="U1" s="80"/>
      <c r="V1" s="80"/>
      <c r="W1" s="80"/>
      <c r="X1" s="80"/>
    </row>
    <row r="2" spans="1:24" ht="26.25" customHeight="1">
      <c r="A2" s="82" t="s">
        <v>129</v>
      </c>
      <c r="B2" s="80" t="s">
        <v>29</v>
      </c>
      <c r="C2" s="81"/>
      <c r="D2" s="81"/>
      <c r="E2" s="41"/>
      <c r="F2" s="80" t="s">
        <v>32</v>
      </c>
      <c r="G2" s="81"/>
      <c r="H2" s="81"/>
      <c r="I2" s="41"/>
      <c r="J2" s="80" t="s">
        <v>59</v>
      </c>
      <c r="K2" s="81"/>
      <c r="L2" s="81"/>
      <c r="M2" s="41"/>
      <c r="N2" s="80" t="s">
        <v>61</v>
      </c>
      <c r="O2" s="81"/>
      <c r="P2" s="81"/>
      <c r="Q2" s="41"/>
      <c r="R2" s="80" t="s">
        <v>63</v>
      </c>
      <c r="S2" s="81"/>
      <c r="T2" s="81"/>
      <c r="U2" s="41"/>
      <c r="V2" s="80" t="s">
        <v>65</v>
      </c>
      <c r="W2" s="81"/>
      <c r="X2" s="81"/>
    </row>
    <row r="3" spans="1:24" ht="67.5" customHeight="1">
      <c r="A3" s="83"/>
      <c r="B3" s="31" t="s">
        <v>29</v>
      </c>
      <c r="C3" s="31" t="s">
        <v>30</v>
      </c>
      <c r="D3" s="13" t="s">
        <v>31</v>
      </c>
      <c r="E3" s="33"/>
      <c r="F3" s="31" t="s">
        <v>32</v>
      </c>
      <c r="G3" s="31" t="s">
        <v>30</v>
      </c>
      <c r="H3" s="13" t="s">
        <v>33</v>
      </c>
      <c r="I3" s="33"/>
      <c r="J3" s="31" t="s">
        <v>59</v>
      </c>
      <c r="K3" s="31" t="s">
        <v>30</v>
      </c>
      <c r="L3" s="13" t="s">
        <v>60</v>
      </c>
      <c r="M3" s="33"/>
      <c r="N3" s="31" t="s">
        <v>61</v>
      </c>
      <c r="O3" s="31" t="s">
        <v>30</v>
      </c>
      <c r="P3" s="13" t="s">
        <v>62</v>
      </c>
      <c r="Q3" s="33"/>
      <c r="R3" s="31" t="s">
        <v>63</v>
      </c>
      <c r="S3" s="31" t="s">
        <v>30</v>
      </c>
      <c r="T3" s="13" t="s">
        <v>64</v>
      </c>
      <c r="U3" s="33"/>
      <c r="V3" s="31" t="s">
        <v>116</v>
      </c>
      <c r="W3" s="31" t="s">
        <v>30</v>
      </c>
      <c r="X3" s="13" t="s">
        <v>117</v>
      </c>
    </row>
    <row r="4" spans="1:24" ht="12.75">
      <c r="A4" s="18" t="s">
        <v>34</v>
      </c>
      <c r="B4" s="42">
        <v>24</v>
      </c>
      <c r="C4" s="42">
        <v>353</v>
      </c>
      <c r="D4" s="19">
        <v>6.79886685552408</v>
      </c>
      <c r="F4" s="42">
        <v>31</v>
      </c>
      <c r="G4" s="42">
        <v>353</v>
      </c>
      <c r="H4" s="19">
        <v>8.78186968838527</v>
      </c>
      <c r="J4" s="42">
        <v>80</v>
      </c>
      <c r="K4" s="42">
        <v>353</v>
      </c>
      <c r="L4" s="19">
        <v>22.6628895184136</v>
      </c>
      <c r="N4" s="42">
        <v>155</v>
      </c>
      <c r="O4" s="42">
        <v>353</v>
      </c>
      <c r="P4" s="19">
        <v>43.90934844192634</v>
      </c>
      <c r="R4" s="42">
        <v>54</v>
      </c>
      <c r="S4" s="42">
        <v>353</v>
      </c>
      <c r="T4" s="19">
        <v>15.29745042492918</v>
      </c>
      <c r="V4" s="42">
        <v>9</v>
      </c>
      <c r="W4" s="42">
        <v>353</v>
      </c>
      <c r="X4" s="19">
        <v>2.5495750708215295</v>
      </c>
    </row>
    <row r="5" spans="1:24" ht="12.75">
      <c r="A5" s="18" t="s">
        <v>35</v>
      </c>
      <c r="B5" s="42">
        <v>56</v>
      </c>
      <c r="C5" s="42">
        <v>591</v>
      </c>
      <c r="D5" s="19">
        <v>9.475465313028765</v>
      </c>
      <c r="F5" s="42">
        <v>118</v>
      </c>
      <c r="G5" s="42">
        <v>591</v>
      </c>
      <c r="H5" s="19">
        <v>19.96615905245347</v>
      </c>
      <c r="J5" s="42">
        <v>96</v>
      </c>
      <c r="K5" s="42">
        <v>591</v>
      </c>
      <c r="L5" s="19">
        <v>16.243654822335024</v>
      </c>
      <c r="N5" s="42">
        <v>224</v>
      </c>
      <c r="O5" s="42">
        <v>591</v>
      </c>
      <c r="P5" s="19">
        <v>37.90186125211506</v>
      </c>
      <c r="R5" s="42">
        <v>71</v>
      </c>
      <c r="S5" s="42">
        <v>591</v>
      </c>
      <c r="T5" s="19">
        <v>12.013536379018612</v>
      </c>
      <c r="V5" s="42">
        <v>26</v>
      </c>
      <c r="W5" s="42">
        <v>591</v>
      </c>
      <c r="X5" s="19">
        <v>4.39932318104907</v>
      </c>
    </row>
    <row r="6" spans="1:24" ht="12.75">
      <c r="A6" s="18" t="s">
        <v>36</v>
      </c>
      <c r="B6" s="42">
        <v>68</v>
      </c>
      <c r="C6" s="42">
        <v>563</v>
      </c>
      <c r="D6" s="19">
        <v>12.078152753108348</v>
      </c>
      <c r="F6" s="42">
        <v>143</v>
      </c>
      <c r="G6" s="42">
        <v>563</v>
      </c>
      <c r="H6" s="19">
        <v>25.399644760213143</v>
      </c>
      <c r="J6" s="42">
        <v>98</v>
      </c>
      <c r="K6" s="42">
        <v>563</v>
      </c>
      <c r="L6" s="19">
        <v>17.406749555950267</v>
      </c>
      <c r="N6" s="42">
        <v>155</v>
      </c>
      <c r="O6" s="42">
        <v>563</v>
      </c>
      <c r="P6" s="19">
        <v>27.53108348134991</v>
      </c>
      <c r="R6" s="42">
        <v>80</v>
      </c>
      <c r="S6" s="42">
        <v>563</v>
      </c>
      <c r="T6" s="19">
        <v>14.209591474245114</v>
      </c>
      <c r="V6" s="42">
        <v>19</v>
      </c>
      <c r="W6" s="42">
        <v>563</v>
      </c>
      <c r="X6" s="19">
        <v>3.374777975133215</v>
      </c>
    </row>
    <row r="7" spans="1:24" ht="12.75">
      <c r="A7" s="18" t="s">
        <v>37</v>
      </c>
      <c r="B7" s="42">
        <v>150</v>
      </c>
      <c r="C7" s="42">
        <v>960</v>
      </c>
      <c r="D7" s="19">
        <v>15.625</v>
      </c>
      <c r="F7" s="42">
        <v>321</v>
      </c>
      <c r="G7" s="42">
        <v>960</v>
      </c>
      <c r="H7" s="19">
        <v>33.4375</v>
      </c>
      <c r="J7" s="42">
        <v>155</v>
      </c>
      <c r="K7" s="42">
        <v>960</v>
      </c>
      <c r="L7" s="19">
        <v>16.145833333333336</v>
      </c>
      <c r="N7" s="42">
        <v>224</v>
      </c>
      <c r="O7" s="42">
        <v>960</v>
      </c>
      <c r="P7" s="19">
        <v>23.333333333333332</v>
      </c>
      <c r="R7" s="42">
        <v>87</v>
      </c>
      <c r="S7" s="42">
        <v>960</v>
      </c>
      <c r="T7" s="19">
        <v>9.0625</v>
      </c>
      <c r="V7" s="42">
        <v>23</v>
      </c>
      <c r="W7" s="42">
        <v>960</v>
      </c>
      <c r="X7" s="19">
        <v>2.3958333333333335</v>
      </c>
    </row>
    <row r="8" spans="1:24" ht="12.75">
      <c r="A8" s="18" t="s">
        <v>38</v>
      </c>
      <c r="B8" s="42">
        <v>37</v>
      </c>
      <c r="C8" s="42">
        <v>332</v>
      </c>
      <c r="D8" s="19">
        <v>11.144578313253012</v>
      </c>
      <c r="F8" s="42">
        <v>83</v>
      </c>
      <c r="G8" s="42">
        <v>332</v>
      </c>
      <c r="H8" s="19">
        <v>25</v>
      </c>
      <c r="J8" s="42">
        <v>60</v>
      </c>
      <c r="K8" s="42">
        <v>332</v>
      </c>
      <c r="L8" s="19">
        <v>18.072289156626507</v>
      </c>
      <c r="N8" s="42">
        <v>105</v>
      </c>
      <c r="O8" s="42">
        <v>332</v>
      </c>
      <c r="P8" s="19">
        <v>31.626506024096386</v>
      </c>
      <c r="R8" s="42">
        <v>31</v>
      </c>
      <c r="S8" s="42">
        <v>332</v>
      </c>
      <c r="T8" s="19">
        <v>9.33734939759036</v>
      </c>
      <c r="V8" s="42">
        <v>16</v>
      </c>
      <c r="W8" s="42">
        <v>332</v>
      </c>
      <c r="X8" s="19">
        <v>4.819277108433735</v>
      </c>
    </row>
    <row r="9" spans="1:24" ht="12.75">
      <c r="A9" s="18" t="s">
        <v>39</v>
      </c>
      <c r="B9" s="42">
        <v>61</v>
      </c>
      <c r="C9" s="42">
        <v>677</v>
      </c>
      <c r="D9" s="19">
        <v>9.010339734121123</v>
      </c>
      <c r="F9" s="42">
        <v>112</v>
      </c>
      <c r="G9" s="42">
        <v>677</v>
      </c>
      <c r="H9" s="19">
        <v>16.54357459379616</v>
      </c>
      <c r="J9" s="42">
        <v>136</v>
      </c>
      <c r="K9" s="42">
        <v>677</v>
      </c>
      <c r="L9" s="19">
        <v>20.088626292466767</v>
      </c>
      <c r="N9" s="42">
        <v>229</v>
      </c>
      <c r="O9" s="42">
        <v>677</v>
      </c>
      <c r="P9" s="19">
        <v>33.825701624815366</v>
      </c>
      <c r="R9" s="42">
        <v>109</v>
      </c>
      <c r="S9" s="42">
        <v>677</v>
      </c>
      <c r="T9" s="19">
        <v>16.100443131462335</v>
      </c>
      <c r="V9" s="42">
        <v>30</v>
      </c>
      <c r="W9" s="42">
        <v>677</v>
      </c>
      <c r="X9" s="19">
        <v>4.431314623338257</v>
      </c>
    </row>
    <row r="10" spans="1:24" ht="12.75">
      <c r="A10" s="18" t="s">
        <v>40</v>
      </c>
      <c r="B10" s="42">
        <v>22</v>
      </c>
      <c r="C10" s="42">
        <v>353</v>
      </c>
      <c r="D10" s="19">
        <v>6.232294617563739</v>
      </c>
      <c r="F10" s="42">
        <v>75</v>
      </c>
      <c r="G10" s="42">
        <v>353</v>
      </c>
      <c r="H10" s="19">
        <v>21.246458923512748</v>
      </c>
      <c r="J10" s="42">
        <v>85</v>
      </c>
      <c r="K10" s="42">
        <v>353</v>
      </c>
      <c r="L10" s="19">
        <v>24.07932011331445</v>
      </c>
      <c r="N10" s="42">
        <v>114</v>
      </c>
      <c r="O10" s="42">
        <v>353</v>
      </c>
      <c r="P10" s="19">
        <v>32.29461756373937</v>
      </c>
      <c r="R10" s="42">
        <v>42</v>
      </c>
      <c r="S10" s="42">
        <v>353</v>
      </c>
      <c r="T10" s="19">
        <v>11.89801699716714</v>
      </c>
      <c r="V10" s="42">
        <v>15</v>
      </c>
      <c r="W10" s="42">
        <v>353</v>
      </c>
      <c r="X10" s="19">
        <v>4.2492917847025495</v>
      </c>
    </row>
    <row r="11" spans="1:24" ht="12.75">
      <c r="A11" s="18" t="s">
        <v>41</v>
      </c>
      <c r="B11" s="42">
        <v>80</v>
      </c>
      <c r="C11" s="42">
        <v>510</v>
      </c>
      <c r="D11" s="19">
        <v>15.686274509803921</v>
      </c>
      <c r="F11" s="42">
        <v>139</v>
      </c>
      <c r="G11" s="42">
        <v>510</v>
      </c>
      <c r="H11" s="19">
        <v>27.254901960784313</v>
      </c>
      <c r="J11" s="42">
        <v>89</v>
      </c>
      <c r="K11" s="42">
        <v>510</v>
      </c>
      <c r="L11" s="19">
        <v>17.45098039215686</v>
      </c>
      <c r="N11" s="42">
        <v>131</v>
      </c>
      <c r="O11" s="42">
        <v>510</v>
      </c>
      <c r="P11" s="19">
        <v>25.68627450980392</v>
      </c>
      <c r="R11" s="42">
        <v>66</v>
      </c>
      <c r="S11" s="42">
        <v>510</v>
      </c>
      <c r="T11" s="19">
        <v>12.941176470588237</v>
      </c>
      <c r="V11" s="42">
        <v>5</v>
      </c>
      <c r="W11" s="42">
        <v>510</v>
      </c>
      <c r="X11" s="19">
        <v>0.9803921568627451</v>
      </c>
    </row>
    <row r="12" spans="1:24" ht="12.75">
      <c r="A12" s="18" t="s">
        <v>2</v>
      </c>
      <c r="B12" s="42">
        <v>98</v>
      </c>
      <c r="C12" s="42">
        <v>823</v>
      </c>
      <c r="D12" s="19">
        <v>11.907654921020656</v>
      </c>
      <c r="F12" s="42">
        <v>225</v>
      </c>
      <c r="G12" s="42">
        <v>823</v>
      </c>
      <c r="H12" s="19">
        <v>27.33900364520049</v>
      </c>
      <c r="J12" s="42">
        <v>146</v>
      </c>
      <c r="K12" s="42">
        <v>823</v>
      </c>
      <c r="L12" s="19">
        <v>17.739975698663425</v>
      </c>
      <c r="N12" s="42">
        <v>229</v>
      </c>
      <c r="O12" s="42">
        <v>823</v>
      </c>
      <c r="P12" s="19">
        <v>27.825030376670718</v>
      </c>
      <c r="R12" s="42">
        <v>88</v>
      </c>
      <c r="S12" s="42">
        <v>823</v>
      </c>
      <c r="T12" s="19">
        <v>10.69258809234508</v>
      </c>
      <c r="V12" s="42">
        <v>37</v>
      </c>
      <c r="W12" s="42">
        <v>823</v>
      </c>
      <c r="X12" s="19">
        <v>4.495747266099635</v>
      </c>
    </row>
    <row r="13" spans="1:24" ht="12.75">
      <c r="A13" s="18" t="s">
        <v>3</v>
      </c>
      <c r="B13" s="42">
        <v>33</v>
      </c>
      <c r="C13" s="42">
        <v>351</v>
      </c>
      <c r="D13" s="19">
        <v>9.401709401709402</v>
      </c>
      <c r="F13" s="42">
        <v>79</v>
      </c>
      <c r="G13" s="42">
        <v>351</v>
      </c>
      <c r="H13" s="19">
        <v>22.507122507122507</v>
      </c>
      <c r="J13" s="42">
        <v>57</v>
      </c>
      <c r="K13" s="42">
        <v>351</v>
      </c>
      <c r="L13" s="19">
        <v>16.23931623931624</v>
      </c>
      <c r="N13" s="42">
        <v>110</v>
      </c>
      <c r="O13" s="42">
        <v>351</v>
      </c>
      <c r="P13" s="19">
        <v>31.339031339031337</v>
      </c>
      <c r="R13" s="42">
        <v>51</v>
      </c>
      <c r="S13" s="42">
        <v>351</v>
      </c>
      <c r="T13" s="19">
        <v>14.529914529914532</v>
      </c>
      <c r="V13" s="42">
        <v>21</v>
      </c>
      <c r="W13" s="42">
        <v>351</v>
      </c>
      <c r="X13" s="19">
        <v>5.982905982905983</v>
      </c>
    </row>
    <row r="14" spans="1:24" ht="12.75">
      <c r="A14" s="18" t="s">
        <v>42</v>
      </c>
      <c r="B14" s="42">
        <v>116</v>
      </c>
      <c r="C14" s="42">
        <v>964</v>
      </c>
      <c r="D14" s="19">
        <v>12.033195020746888</v>
      </c>
      <c r="F14" s="42">
        <v>245</v>
      </c>
      <c r="G14" s="42">
        <v>964</v>
      </c>
      <c r="H14" s="19">
        <v>25.414937759336098</v>
      </c>
      <c r="J14" s="42">
        <v>210</v>
      </c>
      <c r="K14" s="42">
        <v>964</v>
      </c>
      <c r="L14" s="19">
        <v>21.78423236514523</v>
      </c>
      <c r="N14" s="42">
        <v>291</v>
      </c>
      <c r="O14" s="42">
        <v>964</v>
      </c>
      <c r="P14" s="19">
        <v>30.186721991701244</v>
      </c>
      <c r="R14" s="42">
        <v>85</v>
      </c>
      <c r="S14" s="42">
        <v>964</v>
      </c>
      <c r="T14" s="19">
        <v>8.817427385892117</v>
      </c>
      <c r="V14" s="42">
        <v>17</v>
      </c>
      <c r="W14" s="42">
        <v>964</v>
      </c>
      <c r="X14" s="19">
        <v>1.7634854771784232</v>
      </c>
    </row>
    <row r="15" spans="1:24" ht="12.75">
      <c r="A15" s="18" t="s">
        <v>43</v>
      </c>
      <c r="B15" s="42">
        <v>47</v>
      </c>
      <c r="C15" s="42">
        <v>368</v>
      </c>
      <c r="D15" s="19">
        <v>12.771739130434783</v>
      </c>
      <c r="F15" s="42">
        <v>101</v>
      </c>
      <c r="G15" s="42">
        <v>368</v>
      </c>
      <c r="H15" s="19">
        <v>27.445652173913043</v>
      </c>
      <c r="J15" s="42">
        <v>59</v>
      </c>
      <c r="K15" s="42">
        <v>368</v>
      </c>
      <c r="L15" s="19">
        <v>16.032608695652172</v>
      </c>
      <c r="N15" s="42">
        <v>104</v>
      </c>
      <c r="O15" s="42">
        <v>368</v>
      </c>
      <c r="P15" s="19">
        <v>28.26086956521739</v>
      </c>
      <c r="R15" s="42">
        <v>51</v>
      </c>
      <c r="S15" s="42">
        <v>368</v>
      </c>
      <c r="T15" s="19">
        <v>13.858695652173914</v>
      </c>
      <c r="V15" s="42">
        <v>6</v>
      </c>
      <c r="W15" s="42">
        <v>368</v>
      </c>
      <c r="X15" s="19">
        <v>1.6304347826086956</v>
      </c>
    </row>
    <row r="16" spans="1:24" ht="12.75">
      <c r="A16" s="18" t="s">
        <v>44</v>
      </c>
      <c r="B16" s="42">
        <v>66</v>
      </c>
      <c r="C16" s="42">
        <v>596</v>
      </c>
      <c r="D16" s="19">
        <v>11.073825503355705</v>
      </c>
      <c r="F16" s="42">
        <v>129</v>
      </c>
      <c r="G16" s="42">
        <v>596</v>
      </c>
      <c r="H16" s="19">
        <v>21.644295302013422</v>
      </c>
      <c r="J16" s="42">
        <v>127</v>
      </c>
      <c r="K16" s="42">
        <v>596</v>
      </c>
      <c r="L16" s="19">
        <v>21.308724832214764</v>
      </c>
      <c r="N16" s="42">
        <v>185</v>
      </c>
      <c r="O16" s="42">
        <v>596</v>
      </c>
      <c r="P16" s="19">
        <v>31.04026845637584</v>
      </c>
      <c r="R16" s="42">
        <v>66</v>
      </c>
      <c r="S16" s="42">
        <v>596</v>
      </c>
      <c r="T16" s="19">
        <v>11.073825503355705</v>
      </c>
      <c r="V16" s="42">
        <v>23</v>
      </c>
      <c r="W16" s="42">
        <v>596</v>
      </c>
      <c r="X16" s="19">
        <v>3.859060402684564</v>
      </c>
    </row>
    <row r="17" spans="1:24" ht="12.75">
      <c r="A17" s="18" t="s">
        <v>45</v>
      </c>
      <c r="B17" s="42">
        <v>28</v>
      </c>
      <c r="C17" s="42">
        <v>323</v>
      </c>
      <c r="D17" s="19">
        <v>8.6687306501548</v>
      </c>
      <c r="F17" s="42">
        <v>63</v>
      </c>
      <c r="G17" s="42">
        <v>323</v>
      </c>
      <c r="H17" s="19">
        <v>19.5046439628483</v>
      </c>
      <c r="J17" s="42">
        <v>73</v>
      </c>
      <c r="K17" s="42">
        <v>323</v>
      </c>
      <c r="L17" s="19">
        <v>22.60061919504644</v>
      </c>
      <c r="N17" s="42">
        <v>98</v>
      </c>
      <c r="O17" s="42">
        <v>323</v>
      </c>
      <c r="P17" s="19">
        <v>30.340557275541798</v>
      </c>
      <c r="R17" s="42">
        <v>46</v>
      </c>
      <c r="S17" s="42">
        <v>323</v>
      </c>
      <c r="T17" s="19">
        <v>14.241486068111456</v>
      </c>
      <c r="V17" s="42">
        <v>15</v>
      </c>
      <c r="W17" s="42">
        <v>323</v>
      </c>
      <c r="X17" s="19">
        <v>4.643962848297214</v>
      </c>
    </row>
    <row r="18" spans="1:24" ht="12.75">
      <c r="A18" s="18" t="s">
        <v>46</v>
      </c>
      <c r="B18" s="42">
        <v>22</v>
      </c>
      <c r="C18" s="42">
        <v>197</v>
      </c>
      <c r="D18" s="19">
        <v>11.16751269035533</v>
      </c>
      <c r="F18" s="42">
        <v>53</v>
      </c>
      <c r="G18" s="42">
        <v>197</v>
      </c>
      <c r="H18" s="19">
        <v>26.903553299492383</v>
      </c>
      <c r="J18" s="42">
        <v>29</v>
      </c>
      <c r="K18" s="42">
        <v>197</v>
      </c>
      <c r="L18" s="19">
        <v>14.720812182741117</v>
      </c>
      <c r="N18" s="42">
        <v>65</v>
      </c>
      <c r="O18" s="42">
        <v>197</v>
      </c>
      <c r="P18" s="19">
        <v>32.99492385786802</v>
      </c>
      <c r="R18" s="42">
        <v>20</v>
      </c>
      <c r="S18" s="42">
        <v>197</v>
      </c>
      <c r="T18" s="19">
        <v>10.152284263959391</v>
      </c>
      <c r="V18" s="42">
        <v>8</v>
      </c>
      <c r="W18" s="42">
        <v>197</v>
      </c>
      <c r="X18" s="19">
        <v>4.060913705583756</v>
      </c>
    </row>
    <row r="19" spans="1:24" ht="12.75">
      <c r="A19" s="18" t="s">
        <v>47</v>
      </c>
      <c r="B19" s="42">
        <v>80</v>
      </c>
      <c r="C19" s="42">
        <v>567</v>
      </c>
      <c r="D19" s="19">
        <v>14.109347442680775</v>
      </c>
      <c r="F19" s="42">
        <v>133</v>
      </c>
      <c r="G19" s="42">
        <v>567</v>
      </c>
      <c r="H19" s="19">
        <v>23.456790123456788</v>
      </c>
      <c r="J19" s="42">
        <v>107</v>
      </c>
      <c r="K19" s="42">
        <v>567</v>
      </c>
      <c r="L19" s="19">
        <v>18.871252204585538</v>
      </c>
      <c r="N19" s="42">
        <v>152</v>
      </c>
      <c r="O19" s="42">
        <v>567</v>
      </c>
      <c r="P19" s="19">
        <v>26.807760141093475</v>
      </c>
      <c r="R19" s="42">
        <v>76</v>
      </c>
      <c r="S19" s="42">
        <v>567</v>
      </c>
      <c r="T19" s="19">
        <v>13.403880070546737</v>
      </c>
      <c r="V19" s="42">
        <v>19</v>
      </c>
      <c r="W19" s="42">
        <v>567</v>
      </c>
      <c r="X19" s="19">
        <v>3.3509700176366843</v>
      </c>
    </row>
    <row r="20" spans="1:24" ht="12.75">
      <c r="A20" s="18" t="s">
        <v>20</v>
      </c>
      <c r="B20" s="42">
        <v>59</v>
      </c>
      <c r="C20" s="42">
        <v>415</v>
      </c>
      <c r="D20" s="19">
        <v>14.216867469879519</v>
      </c>
      <c r="F20" s="42">
        <v>107</v>
      </c>
      <c r="G20" s="42">
        <v>415</v>
      </c>
      <c r="H20" s="19">
        <v>25.783132530120483</v>
      </c>
      <c r="J20" s="42">
        <v>68</v>
      </c>
      <c r="K20" s="42">
        <v>415</v>
      </c>
      <c r="L20" s="19">
        <v>16.3855421686747</v>
      </c>
      <c r="N20" s="42">
        <v>107</v>
      </c>
      <c r="O20" s="42">
        <v>415</v>
      </c>
      <c r="P20" s="19">
        <v>25.783132530120483</v>
      </c>
      <c r="R20" s="42">
        <v>55</v>
      </c>
      <c r="S20" s="42">
        <v>415</v>
      </c>
      <c r="T20" s="19">
        <v>13.253012048192772</v>
      </c>
      <c r="V20" s="42">
        <v>19</v>
      </c>
      <c r="W20" s="42">
        <v>415</v>
      </c>
      <c r="X20" s="19">
        <v>4.578313253012048</v>
      </c>
    </row>
    <row r="21" spans="1:24" ht="12.75">
      <c r="A21" s="18" t="s">
        <v>48</v>
      </c>
      <c r="B21" s="42">
        <v>65</v>
      </c>
      <c r="C21" s="42">
        <v>724</v>
      </c>
      <c r="D21" s="19">
        <v>8.977900552486188</v>
      </c>
      <c r="F21" s="42">
        <v>183</v>
      </c>
      <c r="G21" s="42">
        <v>724</v>
      </c>
      <c r="H21" s="19">
        <v>25.276243093922652</v>
      </c>
      <c r="J21" s="42">
        <v>152</v>
      </c>
      <c r="K21" s="42">
        <v>724</v>
      </c>
      <c r="L21" s="19">
        <v>20.994475138121548</v>
      </c>
      <c r="N21" s="42">
        <v>201</v>
      </c>
      <c r="O21" s="42">
        <v>724</v>
      </c>
      <c r="P21" s="19">
        <v>27.76243093922652</v>
      </c>
      <c r="R21" s="42">
        <v>97</v>
      </c>
      <c r="S21" s="42">
        <v>724</v>
      </c>
      <c r="T21" s="19">
        <v>13.397790055248619</v>
      </c>
      <c r="V21" s="42">
        <v>26</v>
      </c>
      <c r="W21" s="42">
        <v>724</v>
      </c>
      <c r="X21" s="19">
        <v>3.591160220994475</v>
      </c>
    </row>
    <row r="22" spans="1:24" ht="12.75">
      <c r="A22" s="18" t="s">
        <v>4</v>
      </c>
      <c r="B22" s="42">
        <v>107</v>
      </c>
      <c r="C22" s="42">
        <v>695</v>
      </c>
      <c r="D22" s="19">
        <v>15.39568345323741</v>
      </c>
      <c r="F22" s="42">
        <v>185</v>
      </c>
      <c r="G22" s="42">
        <v>695</v>
      </c>
      <c r="H22" s="19">
        <v>26.618705035971225</v>
      </c>
      <c r="J22" s="42">
        <v>132</v>
      </c>
      <c r="K22" s="42">
        <v>695</v>
      </c>
      <c r="L22" s="19">
        <v>18.992805755395683</v>
      </c>
      <c r="N22" s="42">
        <v>175</v>
      </c>
      <c r="O22" s="42">
        <v>695</v>
      </c>
      <c r="P22" s="19">
        <v>25.179856115107913</v>
      </c>
      <c r="R22" s="42">
        <v>85</v>
      </c>
      <c r="S22" s="42">
        <v>695</v>
      </c>
      <c r="T22" s="19">
        <v>12.23021582733813</v>
      </c>
      <c r="V22" s="42">
        <v>11</v>
      </c>
      <c r="W22" s="42">
        <v>695</v>
      </c>
      <c r="X22" s="19">
        <v>1.5827338129496402</v>
      </c>
    </row>
    <row r="23" spans="1:24" ht="12.75">
      <c r="A23" s="18" t="s">
        <v>49</v>
      </c>
      <c r="B23" s="42">
        <v>52</v>
      </c>
      <c r="C23" s="42">
        <v>407</v>
      </c>
      <c r="D23" s="19">
        <v>12.776412776412776</v>
      </c>
      <c r="F23" s="42">
        <v>108</v>
      </c>
      <c r="G23" s="42">
        <v>407</v>
      </c>
      <c r="H23" s="19">
        <v>26.535626535626534</v>
      </c>
      <c r="J23" s="42">
        <v>71</v>
      </c>
      <c r="K23" s="42">
        <v>407</v>
      </c>
      <c r="L23" s="19">
        <v>17.444717444717444</v>
      </c>
      <c r="N23" s="42">
        <v>103</v>
      </c>
      <c r="O23" s="42">
        <v>407</v>
      </c>
      <c r="P23" s="19">
        <v>25.307125307125304</v>
      </c>
      <c r="R23" s="42">
        <v>64</v>
      </c>
      <c r="S23" s="42">
        <v>407</v>
      </c>
      <c r="T23" s="19">
        <v>15.724815724815725</v>
      </c>
      <c r="V23" s="42">
        <v>9</v>
      </c>
      <c r="W23" s="42">
        <v>407</v>
      </c>
      <c r="X23" s="19">
        <v>2.211302211302211</v>
      </c>
    </row>
    <row r="24" spans="1:24" ht="12.75">
      <c r="A24" s="18" t="s">
        <v>50</v>
      </c>
      <c r="B24" s="42">
        <v>167</v>
      </c>
      <c r="C24" s="42">
        <v>1142</v>
      </c>
      <c r="D24" s="19">
        <v>14.623467600700527</v>
      </c>
      <c r="F24" s="42">
        <v>387</v>
      </c>
      <c r="G24" s="42">
        <v>1142</v>
      </c>
      <c r="H24" s="19">
        <v>33.887915936952716</v>
      </c>
      <c r="J24" s="42">
        <v>182</v>
      </c>
      <c r="K24" s="42">
        <v>1142</v>
      </c>
      <c r="L24" s="19">
        <v>15.936952714535902</v>
      </c>
      <c r="N24" s="42">
        <v>294</v>
      </c>
      <c r="O24" s="42">
        <v>1142</v>
      </c>
      <c r="P24" s="19">
        <v>25.74430823117338</v>
      </c>
      <c r="R24" s="42">
        <v>92</v>
      </c>
      <c r="S24" s="42">
        <v>1142</v>
      </c>
      <c r="T24" s="19">
        <v>8.056042031523642</v>
      </c>
      <c r="V24" s="42">
        <v>20</v>
      </c>
      <c r="W24" s="42">
        <v>1142</v>
      </c>
      <c r="X24" s="19">
        <v>1.7513134851138354</v>
      </c>
    </row>
    <row r="25" spans="1:24" ht="12.75">
      <c r="A25" s="18" t="s">
        <v>1</v>
      </c>
      <c r="B25" s="42">
        <v>136</v>
      </c>
      <c r="C25" s="42">
        <v>752</v>
      </c>
      <c r="D25" s="19">
        <v>18.085106382978726</v>
      </c>
      <c r="F25" s="42">
        <v>224</v>
      </c>
      <c r="G25" s="42">
        <v>752</v>
      </c>
      <c r="H25" s="19">
        <v>29.78723404255319</v>
      </c>
      <c r="J25" s="42">
        <v>139</v>
      </c>
      <c r="K25" s="42">
        <v>752</v>
      </c>
      <c r="L25" s="19">
        <v>18.48404255319149</v>
      </c>
      <c r="N25" s="42">
        <v>179</v>
      </c>
      <c r="O25" s="42">
        <v>752</v>
      </c>
      <c r="P25" s="19">
        <v>23.8031914893617</v>
      </c>
      <c r="R25" s="42">
        <v>61</v>
      </c>
      <c r="S25" s="42">
        <v>752</v>
      </c>
      <c r="T25" s="19">
        <v>8.111702127659575</v>
      </c>
      <c r="V25" s="42">
        <v>13</v>
      </c>
      <c r="W25" s="42">
        <v>752</v>
      </c>
      <c r="X25" s="19">
        <v>1.7287234042553192</v>
      </c>
    </row>
    <row r="26" spans="1:24" ht="12.75">
      <c r="A26" s="18" t="s">
        <v>51</v>
      </c>
      <c r="B26" s="42">
        <v>96</v>
      </c>
      <c r="C26" s="42">
        <v>823</v>
      </c>
      <c r="D26" s="19">
        <v>11.66464155528554</v>
      </c>
      <c r="F26" s="42">
        <v>224</v>
      </c>
      <c r="G26" s="42">
        <v>823</v>
      </c>
      <c r="H26" s="19">
        <v>27.217496962332927</v>
      </c>
      <c r="J26" s="42">
        <v>155</v>
      </c>
      <c r="K26" s="42">
        <v>823</v>
      </c>
      <c r="L26" s="19">
        <v>18.833535844471445</v>
      </c>
      <c r="N26" s="42">
        <v>225</v>
      </c>
      <c r="O26" s="42">
        <v>823</v>
      </c>
      <c r="P26" s="19">
        <v>27.33900364520049</v>
      </c>
      <c r="R26" s="42">
        <v>104</v>
      </c>
      <c r="S26" s="42">
        <v>823</v>
      </c>
      <c r="T26" s="19">
        <v>12.636695018226002</v>
      </c>
      <c r="V26" s="42">
        <v>19</v>
      </c>
      <c r="W26" s="42">
        <v>823</v>
      </c>
      <c r="X26" s="19">
        <v>2.3086269744835968</v>
      </c>
    </row>
    <row r="27" spans="1:24" ht="12.75">
      <c r="A27" s="18" t="s">
        <v>5</v>
      </c>
      <c r="B27" s="42">
        <v>261</v>
      </c>
      <c r="C27" s="42">
        <v>2041</v>
      </c>
      <c r="D27" s="19">
        <v>12.787849093581578</v>
      </c>
      <c r="F27" s="42">
        <v>500</v>
      </c>
      <c r="G27" s="42">
        <v>2041</v>
      </c>
      <c r="H27" s="19">
        <v>24.49779519843214</v>
      </c>
      <c r="J27" s="42">
        <v>360</v>
      </c>
      <c r="K27" s="42">
        <v>2041</v>
      </c>
      <c r="L27" s="19">
        <v>17.63841254287114</v>
      </c>
      <c r="N27" s="42">
        <v>643</v>
      </c>
      <c r="O27" s="42">
        <v>2041</v>
      </c>
      <c r="P27" s="19">
        <v>31.504164625183734</v>
      </c>
      <c r="R27" s="42">
        <v>221</v>
      </c>
      <c r="S27" s="42">
        <v>2041</v>
      </c>
      <c r="T27" s="19">
        <v>10.828025477707007</v>
      </c>
      <c r="V27" s="42">
        <v>56</v>
      </c>
      <c r="W27" s="42">
        <v>2041</v>
      </c>
      <c r="X27" s="19">
        <v>2.7437530622243997</v>
      </c>
    </row>
    <row r="28" spans="1:24" ht="12.75">
      <c r="A28" s="18" t="s">
        <v>6</v>
      </c>
      <c r="B28" s="42">
        <v>87</v>
      </c>
      <c r="C28" s="42">
        <v>622</v>
      </c>
      <c r="D28" s="19">
        <v>13.987138263665594</v>
      </c>
      <c r="F28" s="42">
        <v>176</v>
      </c>
      <c r="G28" s="42">
        <v>622</v>
      </c>
      <c r="H28" s="19">
        <v>28.29581993569132</v>
      </c>
      <c r="J28" s="42">
        <v>129</v>
      </c>
      <c r="K28" s="42">
        <v>622</v>
      </c>
      <c r="L28" s="19">
        <v>20.739549839228296</v>
      </c>
      <c r="N28" s="42">
        <v>163</v>
      </c>
      <c r="O28" s="42">
        <v>622</v>
      </c>
      <c r="P28" s="19">
        <v>26.20578778135048</v>
      </c>
      <c r="R28" s="42">
        <v>58</v>
      </c>
      <c r="S28" s="42">
        <v>622</v>
      </c>
      <c r="T28" s="19">
        <v>9.32475884244373</v>
      </c>
      <c r="V28" s="42">
        <v>9</v>
      </c>
      <c r="W28" s="42">
        <v>622</v>
      </c>
      <c r="X28" s="19">
        <v>1.4469453376205788</v>
      </c>
    </row>
    <row r="29" spans="1:24" ht="12.75">
      <c r="A29" s="18" t="s">
        <v>21</v>
      </c>
      <c r="B29" s="42">
        <v>34</v>
      </c>
      <c r="C29" s="42">
        <v>269</v>
      </c>
      <c r="D29" s="19">
        <v>12.639405204460965</v>
      </c>
      <c r="F29" s="42">
        <v>59</v>
      </c>
      <c r="G29" s="42">
        <v>269</v>
      </c>
      <c r="H29" s="19">
        <v>21.933085501858738</v>
      </c>
      <c r="J29" s="42">
        <v>40</v>
      </c>
      <c r="K29" s="42">
        <v>269</v>
      </c>
      <c r="L29" s="19">
        <v>14.869888475836431</v>
      </c>
      <c r="N29" s="42">
        <v>84</v>
      </c>
      <c r="O29" s="42">
        <v>269</v>
      </c>
      <c r="P29" s="19">
        <v>31.226765799256505</v>
      </c>
      <c r="R29" s="42">
        <v>48</v>
      </c>
      <c r="S29" s="42">
        <v>269</v>
      </c>
      <c r="T29" s="19">
        <v>17.843866171003718</v>
      </c>
      <c r="V29" s="43" t="s">
        <v>115</v>
      </c>
      <c r="W29" s="44" t="s">
        <v>99</v>
      </c>
      <c r="X29" s="27" t="s">
        <v>99</v>
      </c>
    </row>
    <row r="30" spans="1:24" ht="12.75">
      <c r="A30" s="18" t="s">
        <v>52</v>
      </c>
      <c r="B30" s="42">
        <v>225</v>
      </c>
      <c r="C30" s="42">
        <v>1752</v>
      </c>
      <c r="D30" s="19">
        <v>12.842465753424658</v>
      </c>
      <c r="F30" s="42">
        <v>501</v>
      </c>
      <c r="G30" s="42">
        <v>1752</v>
      </c>
      <c r="H30" s="19">
        <v>28.5958904109589</v>
      </c>
      <c r="J30" s="42">
        <v>363</v>
      </c>
      <c r="K30" s="42">
        <v>1752</v>
      </c>
      <c r="L30" s="19">
        <v>20.71917808219178</v>
      </c>
      <c r="N30" s="42">
        <v>465</v>
      </c>
      <c r="O30" s="42">
        <v>1752</v>
      </c>
      <c r="P30" s="19">
        <v>26.541095890410958</v>
      </c>
      <c r="R30" s="42">
        <v>177</v>
      </c>
      <c r="S30" s="42">
        <v>1752</v>
      </c>
      <c r="T30" s="19">
        <v>10.102739726027398</v>
      </c>
      <c r="V30" s="42">
        <v>21</v>
      </c>
      <c r="W30" s="42">
        <v>1752</v>
      </c>
      <c r="X30" s="19">
        <v>1.1986301369863013</v>
      </c>
    </row>
    <row r="31" spans="1:24" ht="12.75">
      <c r="A31" s="18" t="s">
        <v>53</v>
      </c>
      <c r="B31" s="42">
        <v>150</v>
      </c>
      <c r="C31" s="42">
        <v>1253</v>
      </c>
      <c r="D31" s="19">
        <v>11.971268954509178</v>
      </c>
      <c r="F31" s="42">
        <v>311</v>
      </c>
      <c r="G31" s="42">
        <v>1253</v>
      </c>
      <c r="H31" s="19">
        <v>24.820430965682363</v>
      </c>
      <c r="J31" s="42">
        <v>206</v>
      </c>
      <c r="K31" s="42">
        <v>1253</v>
      </c>
      <c r="L31" s="19">
        <v>16.440542697525938</v>
      </c>
      <c r="N31" s="42">
        <v>362</v>
      </c>
      <c r="O31" s="42">
        <v>1253</v>
      </c>
      <c r="P31" s="19">
        <v>28.890662410215484</v>
      </c>
      <c r="R31" s="42">
        <v>168</v>
      </c>
      <c r="S31" s="42">
        <v>1253</v>
      </c>
      <c r="T31" s="19">
        <v>13.40782122905028</v>
      </c>
      <c r="V31" s="42">
        <v>56</v>
      </c>
      <c r="W31" s="42">
        <v>1253</v>
      </c>
      <c r="X31" s="19">
        <v>4.4692737430167595</v>
      </c>
    </row>
    <row r="32" spans="1:24" ht="12.75">
      <c r="A32" s="18" t="s">
        <v>19</v>
      </c>
      <c r="B32" s="42">
        <v>73</v>
      </c>
      <c r="C32" s="42">
        <v>668</v>
      </c>
      <c r="D32" s="19">
        <v>10.928143712574851</v>
      </c>
      <c r="F32" s="42">
        <v>196</v>
      </c>
      <c r="G32" s="42">
        <v>668</v>
      </c>
      <c r="H32" s="19">
        <v>29.34131736526946</v>
      </c>
      <c r="J32" s="42">
        <v>122</v>
      </c>
      <c r="K32" s="42">
        <v>668</v>
      </c>
      <c r="L32" s="19">
        <v>18.263473053892216</v>
      </c>
      <c r="N32" s="42">
        <v>159</v>
      </c>
      <c r="O32" s="42">
        <v>668</v>
      </c>
      <c r="P32" s="19">
        <v>23.802395209580837</v>
      </c>
      <c r="R32" s="42">
        <v>102</v>
      </c>
      <c r="S32" s="42">
        <v>668</v>
      </c>
      <c r="T32" s="19">
        <v>15.269461077844312</v>
      </c>
      <c r="V32" s="42">
        <v>16</v>
      </c>
      <c r="W32" s="42">
        <v>668</v>
      </c>
      <c r="X32" s="19">
        <v>2.3952095808383236</v>
      </c>
    </row>
    <row r="33" spans="1:24" ht="12.75">
      <c r="A33" s="18" t="s">
        <v>54</v>
      </c>
      <c r="B33" s="42">
        <v>80</v>
      </c>
      <c r="C33" s="42">
        <v>632</v>
      </c>
      <c r="D33" s="19">
        <v>12.658227848101266</v>
      </c>
      <c r="F33" s="42">
        <v>176</v>
      </c>
      <c r="G33" s="42">
        <v>632</v>
      </c>
      <c r="H33" s="19">
        <v>27.848101265822784</v>
      </c>
      <c r="J33" s="42">
        <v>130</v>
      </c>
      <c r="K33" s="42">
        <v>632</v>
      </c>
      <c r="L33" s="19">
        <v>20.569620253164558</v>
      </c>
      <c r="N33" s="42">
        <v>171</v>
      </c>
      <c r="O33" s="42">
        <v>632</v>
      </c>
      <c r="P33" s="19">
        <v>27.056962025316455</v>
      </c>
      <c r="R33" s="42">
        <v>67</v>
      </c>
      <c r="S33" s="42">
        <v>632</v>
      </c>
      <c r="T33" s="19">
        <v>10.601265822784809</v>
      </c>
      <c r="V33" s="42">
        <v>8</v>
      </c>
      <c r="W33" s="42">
        <v>632</v>
      </c>
      <c r="X33" s="19">
        <v>1.2658227848101267</v>
      </c>
    </row>
    <row r="34" spans="1:24" ht="12.75">
      <c r="A34" s="18" t="s">
        <v>55</v>
      </c>
      <c r="B34" s="42">
        <v>71</v>
      </c>
      <c r="C34" s="42">
        <v>533</v>
      </c>
      <c r="D34" s="19">
        <v>13.320825515947469</v>
      </c>
      <c r="F34" s="42">
        <v>115</v>
      </c>
      <c r="G34" s="42">
        <v>533</v>
      </c>
      <c r="H34" s="19">
        <v>21.575984990619137</v>
      </c>
      <c r="J34" s="42">
        <v>107</v>
      </c>
      <c r="K34" s="42">
        <v>533</v>
      </c>
      <c r="L34" s="19">
        <v>20.075046904315197</v>
      </c>
      <c r="N34" s="42">
        <v>165</v>
      </c>
      <c r="O34" s="42">
        <v>533</v>
      </c>
      <c r="P34" s="19">
        <v>30.95684803001876</v>
      </c>
      <c r="R34" s="42">
        <v>60</v>
      </c>
      <c r="S34" s="42">
        <v>533</v>
      </c>
      <c r="T34" s="19">
        <v>11.25703564727955</v>
      </c>
      <c r="V34" s="42">
        <v>15</v>
      </c>
      <c r="W34" s="42">
        <v>533</v>
      </c>
      <c r="X34" s="19">
        <v>2.8142589118198873</v>
      </c>
    </row>
    <row r="35" spans="1:24" ht="12.75">
      <c r="A35" s="18" t="s">
        <v>56</v>
      </c>
      <c r="B35" s="42">
        <v>86</v>
      </c>
      <c r="C35" s="42">
        <v>629</v>
      </c>
      <c r="D35" s="19">
        <v>13.672496025437203</v>
      </c>
      <c r="F35" s="42">
        <v>184</v>
      </c>
      <c r="G35" s="42">
        <v>629</v>
      </c>
      <c r="H35" s="19">
        <v>29.252782193958666</v>
      </c>
      <c r="J35" s="42">
        <v>121</v>
      </c>
      <c r="K35" s="42">
        <v>629</v>
      </c>
      <c r="L35" s="19">
        <v>19.236883942766294</v>
      </c>
      <c r="N35" s="42">
        <v>168</v>
      </c>
      <c r="O35" s="42">
        <v>629</v>
      </c>
      <c r="P35" s="19">
        <v>26.70906200317965</v>
      </c>
      <c r="R35" s="42">
        <v>59</v>
      </c>
      <c r="S35" s="42">
        <v>629</v>
      </c>
      <c r="T35" s="19">
        <v>9.379968203497615</v>
      </c>
      <c r="V35" s="42">
        <v>11</v>
      </c>
      <c r="W35" s="42">
        <v>629</v>
      </c>
      <c r="X35" s="19">
        <v>1.7488076311605723</v>
      </c>
    </row>
    <row r="36" spans="1:24" ht="12.75">
      <c r="A36" s="18" t="s">
        <v>57</v>
      </c>
      <c r="B36" s="42">
        <v>127</v>
      </c>
      <c r="C36" s="42">
        <v>1049</v>
      </c>
      <c r="D36" s="19">
        <v>12.106768350810295</v>
      </c>
      <c r="F36" s="42">
        <v>265</v>
      </c>
      <c r="G36" s="42">
        <v>1049</v>
      </c>
      <c r="H36" s="19">
        <v>25.26215443279314</v>
      </c>
      <c r="J36" s="42">
        <v>188</v>
      </c>
      <c r="K36" s="42">
        <v>1049</v>
      </c>
      <c r="L36" s="19">
        <v>17.921830314585318</v>
      </c>
      <c r="N36" s="42">
        <v>296</v>
      </c>
      <c r="O36" s="42">
        <v>1049</v>
      </c>
      <c r="P36" s="19">
        <v>28.217349857006674</v>
      </c>
      <c r="R36" s="42">
        <v>142</v>
      </c>
      <c r="S36" s="42">
        <v>1049</v>
      </c>
      <c r="T36" s="19">
        <v>13.536701620591037</v>
      </c>
      <c r="V36" s="42">
        <v>31</v>
      </c>
      <c r="W36" s="42">
        <v>1049</v>
      </c>
      <c r="X36" s="19">
        <v>2.9551954242135365</v>
      </c>
    </row>
    <row r="37" spans="1:24" ht="12.75">
      <c r="A37" s="18" t="s">
        <v>58</v>
      </c>
      <c r="B37" s="42">
        <v>60</v>
      </c>
      <c r="C37" s="42">
        <v>493</v>
      </c>
      <c r="D37" s="19">
        <v>12.170385395537526</v>
      </c>
      <c r="F37" s="42">
        <v>135</v>
      </c>
      <c r="G37" s="42">
        <v>493</v>
      </c>
      <c r="H37" s="19">
        <v>27.38336713995943</v>
      </c>
      <c r="J37" s="42">
        <v>67</v>
      </c>
      <c r="K37" s="42">
        <v>493</v>
      </c>
      <c r="L37" s="19">
        <v>13.590263691683571</v>
      </c>
      <c r="N37" s="42">
        <v>137</v>
      </c>
      <c r="O37" s="42">
        <v>493</v>
      </c>
      <c r="P37" s="19">
        <v>27.789046653144016</v>
      </c>
      <c r="R37" s="42">
        <v>76</v>
      </c>
      <c r="S37" s="42">
        <v>493</v>
      </c>
      <c r="T37" s="19">
        <v>15.415821501014198</v>
      </c>
      <c r="V37" s="42">
        <v>18</v>
      </c>
      <c r="W37" s="42">
        <v>493</v>
      </c>
      <c r="X37" s="19">
        <v>3.6511156186612577</v>
      </c>
    </row>
    <row r="39" spans="1:24" s="69" customFormat="1" ht="12.75">
      <c r="A39" s="66" t="s">
        <v>128</v>
      </c>
      <c r="B39" s="67">
        <f>SUM(B4:B38)</f>
        <v>2924</v>
      </c>
      <c r="C39" s="67">
        <f>SUM(C4:C38)</f>
        <v>23427</v>
      </c>
      <c r="D39" s="68">
        <f>B39/C39*100</f>
        <v>12.481324966918512</v>
      </c>
      <c r="F39" s="67">
        <f>SUM(F4:F38)</f>
        <v>6086</v>
      </c>
      <c r="G39" s="67">
        <f>SUM(G4:G38)</f>
        <v>23427</v>
      </c>
      <c r="H39" s="68">
        <f>F39/G39*100</f>
        <v>25.97857173346993</v>
      </c>
      <c r="J39" s="67">
        <f>SUM(J4:J38)</f>
        <v>4339</v>
      </c>
      <c r="K39" s="67">
        <f>SUM(K4:K38)</f>
        <v>23427</v>
      </c>
      <c r="L39" s="68">
        <f>J39/K39*100</f>
        <v>18.521364237845223</v>
      </c>
      <c r="N39" s="67">
        <v>6669</v>
      </c>
      <c r="O39" s="67">
        <f>SUM(O4:O38)</f>
        <v>23427</v>
      </c>
      <c r="P39" s="68">
        <f>N39/O39*100</f>
        <v>28.467153284671532</v>
      </c>
      <c r="R39" s="67">
        <f>SUM(R4:R38)</f>
        <v>2759</v>
      </c>
      <c r="S39" s="67">
        <f>SUM(S4:S38)</f>
        <v>23427</v>
      </c>
      <c r="T39" s="68">
        <f>R39/S39*100</f>
        <v>11.777009433559568</v>
      </c>
      <c r="V39" s="67">
        <v>656</v>
      </c>
      <c r="W39" s="67">
        <v>23427</v>
      </c>
      <c r="X39" s="68">
        <f>V39/W39*100</f>
        <v>2.8001878174755626</v>
      </c>
    </row>
  </sheetData>
  <mergeCells count="8">
    <mergeCell ref="R2:T2"/>
    <mergeCell ref="N2:P2"/>
    <mergeCell ref="B1:X1"/>
    <mergeCell ref="A2:A3"/>
    <mergeCell ref="B2:D2"/>
    <mergeCell ref="F2:H2"/>
    <mergeCell ref="J2:L2"/>
    <mergeCell ref="V2:X2"/>
  </mergeCells>
  <hyperlinks>
    <hyperlink ref="A1" location="Contents!A1" display="Back to top"/>
  </hyperlink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75"/>
  <sheetViews>
    <sheetView workbookViewId="0" topLeftCell="A1">
      <pane xSplit="1" ySplit="3" topLeftCell="B4" activePane="bottomRight" state="frozen"/>
      <selection pane="topLeft" activeCell="A1" sqref="A1"/>
      <selection pane="topRight" activeCell="B1" sqref="B1"/>
      <selection pane="bottomLeft" activeCell="A5" sqref="A5"/>
      <selection pane="bottomRight" activeCell="B4" sqref="B4"/>
    </sheetView>
  </sheetViews>
  <sheetFormatPr defaultColWidth="9.140625" defaultRowHeight="12.75"/>
  <cols>
    <col min="1" max="1" width="36.57421875" style="6" bestFit="1" customWidth="1"/>
    <col min="2" max="3" width="10.7109375" style="10" customWidth="1"/>
    <col min="4" max="4" width="10.7109375" style="6" customWidth="1"/>
    <col min="5" max="5" width="1.421875" style="6" customWidth="1"/>
    <col min="6" max="7" width="10.7109375" style="10" customWidth="1"/>
    <col min="8" max="8" width="10.7109375" style="6" customWidth="1"/>
    <col min="9" max="16384" width="9.140625" style="6" customWidth="1"/>
  </cols>
  <sheetData>
    <row r="1" spans="1:8" ht="12.75">
      <c r="A1" s="7" t="s">
        <v>23</v>
      </c>
      <c r="B1" s="80">
        <v>2001</v>
      </c>
      <c r="C1" s="80"/>
      <c r="D1" s="80"/>
      <c r="E1" s="80"/>
      <c r="F1" s="80"/>
      <c r="G1" s="80"/>
      <c r="H1" s="80"/>
    </row>
    <row r="2" spans="1:11" ht="12.75" customHeight="1">
      <c r="A2" s="82" t="s">
        <v>129</v>
      </c>
      <c r="B2" s="80" t="s">
        <v>66</v>
      </c>
      <c r="C2" s="86"/>
      <c r="D2" s="86"/>
      <c r="E2" s="15"/>
      <c r="F2" s="80" t="s">
        <v>70</v>
      </c>
      <c r="G2" s="86"/>
      <c r="H2" s="86"/>
      <c r="I2" s="84"/>
      <c r="J2" s="85"/>
      <c r="K2" s="85"/>
    </row>
    <row r="3" spans="1:11" ht="89.25">
      <c r="A3" s="83"/>
      <c r="B3" s="31" t="s">
        <v>67</v>
      </c>
      <c r="C3" s="31" t="s">
        <v>68</v>
      </c>
      <c r="D3" s="13" t="s">
        <v>69</v>
      </c>
      <c r="E3" s="13"/>
      <c r="F3" s="31" t="s">
        <v>70</v>
      </c>
      <c r="G3" s="31" t="s">
        <v>68</v>
      </c>
      <c r="H3" s="13" t="s">
        <v>71</v>
      </c>
      <c r="I3" s="33"/>
      <c r="J3" s="33"/>
      <c r="K3" s="33"/>
    </row>
    <row r="4" spans="1:16" ht="12.75">
      <c r="A4" s="18" t="s">
        <v>34</v>
      </c>
      <c r="B4" s="42">
        <v>10</v>
      </c>
      <c r="C4" s="42">
        <v>43</v>
      </c>
      <c r="D4" s="19">
        <f>B4/C4*100</f>
        <v>23.25581395348837</v>
      </c>
      <c r="E4" s="8"/>
      <c r="F4" s="42">
        <v>11</v>
      </c>
      <c r="G4" s="42">
        <v>42</v>
      </c>
      <c r="H4" s="19">
        <f>F4/G4*100</f>
        <v>26.190476190476193</v>
      </c>
      <c r="I4" s="8"/>
      <c r="J4" s="8"/>
      <c r="K4" s="8"/>
      <c r="L4" s="8"/>
      <c r="M4" s="8"/>
      <c r="N4" s="8"/>
      <c r="O4" s="8"/>
      <c r="P4" s="8"/>
    </row>
    <row r="5" spans="1:16" ht="12.75">
      <c r="A5" s="18" t="s">
        <v>35</v>
      </c>
      <c r="B5" s="42">
        <v>38</v>
      </c>
      <c r="C5" s="42">
        <v>156</v>
      </c>
      <c r="D5" s="19">
        <f aca="true" t="shared" si="0" ref="D5:D37">B5/C5*100</f>
        <v>24.358974358974358</v>
      </c>
      <c r="E5" s="8"/>
      <c r="F5" s="42">
        <v>34</v>
      </c>
      <c r="G5" s="42">
        <v>158</v>
      </c>
      <c r="H5" s="19">
        <f aca="true" t="shared" si="1" ref="H5:H37">F5/G5*100</f>
        <v>21.518987341772153</v>
      </c>
      <c r="I5" s="8"/>
      <c r="J5" s="8"/>
      <c r="K5" s="8"/>
      <c r="L5" s="8"/>
      <c r="M5" s="8"/>
      <c r="N5" s="8"/>
      <c r="O5" s="8"/>
      <c r="P5" s="8"/>
    </row>
    <row r="6" spans="1:16" ht="12.75">
      <c r="A6" s="18" t="s">
        <v>36</v>
      </c>
      <c r="B6" s="42">
        <v>24</v>
      </c>
      <c r="C6" s="42">
        <v>153</v>
      </c>
      <c r="D6" s="19">
        <f t="shared" si="0"/>
        <v>15.686274509803921</v>
      </c>
      <c r="E6" s="8"/>
      <c r="F6" s="42">
        <v>25</v>
      </c>
      <c r="G6" s="42">
        <v>152</v>
      </c>
      <c r="H6" s="19">
        <f t="shared" si="1"/>
        <v>16.447368421052634</v>
      </c>
      <c r="I6" s="8"/>
      <c r="J6" s="8"/>
      <c r="K6" s="8"/>
      <c r="L6" s="8"/>
      <c r="M6" s="8"/>
      <c r="N6" s="8"/>
      <c r="O6" s="8"/>
      <c r="P6" s="8"/>
    </row>
    <row r="7" spans="1:16" ht="12.75">
      <c r="A7" s="18" t="s">
        <v>37</v>
      </c>
      <c r="B7" s="42">
        <v>78</v>
      </c>
      <c r="C7" s="42">
        <v>238</v>
      </c>
      <c r="D7" s="19">
        <f t="shared" si="0"/>
        <v>32.773109243697476</v>
      </c>
      <c r="E7" s="8"/>
      <c r="F7" s="42">
        <v>59</v>
      </c>
      <c r="G7" s="42">
        <v>236</v>
      </c>
      <c r="H7" s="19">
        <f t="shared" si="1"/>
        <v>25</v>
      </c>
      <c r="I7" s="8"/>
      <c r="J7" s="8"/>
      <c r="K7" s="8"/>
      <c r="L7" s="8"/>
      <c r="M7" s="8"/>
      <c r="N7" s="8"/>
      <c r="O7" s="8"/>
      <c r="P7" s="8"/>
    </row>
    <row r="8" spans="1:16" ht="12.75">
      <c r="A8" s="18" t="s">
        <v>38</v>
      </c>
      <c r="B8" s="42">
        <v>17</v>
      </c>
      <c r="C8" s="42">
        <v>103</v>
      </c>
      <c r="D8" s="19">
        <f t="shared" si="0"/>
        <v>16.50485436893204</v>
      </c>
      <c r="E8" s="8"/>
      <c r="F8" s="42">
        <v>13</v>
      </c>
      <c r="G8" s="42">
        <v>106</v>
      </c>
      <c r="H8" s="19">
        <f t="shared" si="1"/>
        <v>12.264150943396226</v>
      </c>
      <c r="I8" s="8"/>
      <c r="J8" s="8"/>
      <c r="K8" s="8"/>
      <c r="L8" s="8"/>
      <c r="M8" s="8"/>
      <c r="N8" s="8"/>
      <c r="O8" s="8"/>
      <c r="P8" s="8"/>
    </row>
    <row r="9" spans="1:16" ht="12.75">
      <c r="A9" s="18" t="s">
        <v>39</v>
      </c>
      <c r="B9" s="42">
        <v>36</v>
      </c>
      <c r="C9" s="42">
        <v>169</v>
      </c>
      <c r="D9" s="19">
        <f t="shared" si="0"/>
        <v>21.301775147928996</v>
      </c>
      <c r="E9" s="8"/>
      <c r="F9" s="42">
        <v>41</v>
      </c>
      <c r="G9" s="42">
        <v>164</v>
      </c>
      <c r="H9" s="19">
        <f t="shared" si="1"/>
        <v>25</v>
      </c>
      <c r="I9" s="8"/>
      <c r="J9" s="8"/>
      <c r="K9" s="8"/>
      <c r="L9" s="8"/>
      <c r="M9" s="8"/>
      <c r="N9" s="8"/>
      <c r="O9" s="8"/>
      <c r="P9" s="8"/>
    </row>
    <row r="10" spans="1:16" ht="12.75">
      <c r="A10" s="18" t="s">
        <v>40</v>
      </c>
      <c r="B10" s="42">
        <v>18</v>
      </c>
      <c r="C10" s="42">
        <v>73</v>
      </c>
      <c r="D10" s="19">
        <f t="shared" si="0"/>
        <v>24.65753424657534</v>
      </c>
      <c r="E10" s="8"/>
      <c r="F10" s="42">
        <v>29</v>
      </c>
      <c r="G10" s="42">
        <v>74</v>
      </c>
      <c r="H10" s="19">
        <f t="shared" si="1"/>
        <v>39.189189189189186</v>
      </c>
      <c r="I10" s="8"/>
      <c r="J10" s="8"/>
      <c r="K10" s="8"/>
      <c r="L10" s="8"/>
      <c r="M10" s="8"/>
      <c r="N10" s="8"/>
      <c r="O10" s="8"/>
      <c r="P10" s="8"/>
    </row>
    <row r="11" spans="1:16" ht="12.75">
      <c r="A11" s="18" t="s">
        <v>41</v>
      </c>
      <c r="B11" s="42">
        <v>42</v>
      </c>
      <c r="C11" s="42">
        <v>130</v>
      </c>
      <c r="D11" s="19">
        <f t="shared" si="0"/>
        <v>32.30769230769231</v>
      </c>
      <c r="E11" s="8"/>
      <c r="F11" s="42">
        <v>34</v>
      </c>
      <c r="G11" s="42">
        <v>127</v>
      </c>
      <c r="H11" s="19">
        <f t="shared" si="1"/>
        <v>26.77165354330709</v>
      </c>
      <c r="I11" s="8"/>
      <c r="J11" s="8"/>
      <c r="K11" s="8"/>
      <c r="L11" s="8"/>
      <c r="M11" s="8"/>
      <c r="N11" s="8"/>
      <c r="O11" s="8"/>
      <c r="P11" s="8"/>
    </row>
    <row r="12" spans="1:16" ht="12.75">
      <c r="A12" s="18" t="s">
        <v>2</v>
      </c>
      <c r="B12" s="42">
        <v>42</v>
      </c>
      <c r="C12" s="42">
        <v>175</v>
      </c>
      <c r="D12" s="19">
        <f t="shared" si="0"/>
        <v>24</v>
      </c>
      <c r="E12" s="8"/>
      <c r="F12" s="42">
        <v>45</v>
      </c>
      <c r="G12" s="42">
        <v>169</v>
      </c>
      <c r="H12" s="19">
        <f t="shared" si="1"/>
        <v>26.627218934911244</v>
      </c>
      <c r="I12" s="8"/>
      <c r="J12" s="8"/>
      <c r="K12" s="8"/>
      <c r="L12" s="8"/>
      <c r="M12" s="8"/>
      <c r="N12" s="8"/>
      <c r="O12" s="8"/>
      <c r="P12" s="8"/>
    </row>
    <row r="13" spans="1:16" ht="12.75">
      <c r="A13" s="18" t="s">
        <v>3</v>
      </c>
      <c r="B13" s="42">
        <v>17</v>
      </c>
      <c r="C13" s="42">
        <v>76</v>
      </c>
      <c r="D13" s="19">
        <f t="shared" si="0"/>
        <v>22.36842105263158</v>
      </c>
      <c r="E13" s="8"/>
      <c r="F13" s="42">
        <v>22</v>
      </c>
      <c r="G13" s="42">
        <v>74</v>
      </c>
      <c r="H13" s="19">
        <f t="shared" si="1"/>
        <v>29.72972972972973</v>
      </c>
      <c r="I13" s="8"/>
      <c r="J13" s="8"/>
      <c r="K13" s="8"/>
      <c r="L13" s="8"/>
      <c r="M13" s="8"/>
      <c r="N13" s="8"/>
      <c r="O13" s="8"/>
      <c r="P13" s="8"/>
    </row>
    <row r="14" spans="1:16" ht="12.75">
      <c r="A14" s="18" t="s">
        <v>42</v>
      </c>
      <c r="B14" s="42">
        <v>87</v>
      </c>
      <c r="C14" s="42">
        <v>203</v>
      </c>
      <c r="D14" s="19">
        <f t="shared" si="0"/>
        <v>42.857142857142854</v>
      </c>
      <c r="E14" s="8"/>
      <c r="F14" s="42">
        <v>61</v>
      </c>
      <c r="G14" s="42">
        <v>202</v>
      </c>
      <c r="H14" s="19">
        <f t="shared" si="1"/>
        <v>30.198019801980198</v>
      </c>
      <c r="I14" s="8"/>
      <c r="J14" s="8"/>
      <c r="K14" s="8"/>
      <c r="L14" s="8"/>
      <c r="M14" s="8"/>
      <c r="N14" s="8"/>
      <c r="O14" s="8"/>
      <c r="P14" s="8"/>
    </row>
    <row r="15" spans="1:16" ht="12.75">
      <c r="A15" s="18" t="s">
        <v>43</v>
      </c>
      <c r="B15" s="42">
        <v>37</v>
      </c>
      <c r="C15" s="42">
        <v>89</v>
      </c>
      <c r="D15" s="19">
        <f t="shared" si="0"/>
        <v>41.57303370786517</v>
      </c>
      <c r="E15" s="8"/>
      <c r="F15" s="42">
        <v>22</v>
      </c>
      <c r="G15" s="42">
        <v>82</v>
      </c>
      <c r="H15" s="19">
        <f t="shared" si="1"/>
        <v>26.82926829268293</v>
      </c>
      <c r="I15" s="8"/>
      <c r="J15" s="8"/>
      <c r="K15" s="8"/>
      <c r="L15" s="8"/>
      <c r="M15" s="8"/>
      <c r="N15" s="8"/>
      <c r="O15" s="8"/>
      <c r="P15" s="8"/>
    </row>
    <row r="16" spans="1:16" ht="12.75">
      <c r="A16" s="18" t="s">
        <v>44</v>
      </c>
      <c r="B16" s="42">
        <v>25</v>
      </c>
      <c r="C16" s="42">
        <v>124</v>
      </c>
      <c r="D16" s="19">
        <f t="shared" si="0"/>
        <v>20.161290322580644</v>
      </c>
      <c r="E16" s="8"/>
      <c r="F16" s="42">
        <v>62</v>
      </c>
      <c r="G16" s="42">
        <v>127</v>
      </c>
      <c r="H16" s="19">
        <f t="shared" si="1"/>
        <v>48.818897637795274</v>
      </c>
      <c r="I16" s="8"/>
      <c r="J16" s="8"/>
      <c r="K16" s="8"/>
      <c r="L16" s="8"/>
      <c r="M16" s="8"/>
      <c r="N16" s="8"/>
      <c r="O16" s="8"/>
      <c r="P16" s="8"/>
    </row>
    <row r="17" spans="1:16" ht="12.75">
      <c r="A17" s="18" t="s">
        <v>45</v>
      </c>
      <c r="B17" s="42">
        <v>21</v>
      </c>
      <c r="C17" s="42">
        <v>79</v>
      </c>
      <c r="D17" s="19">
        <f t="shared" si="0"/>
        <v>26.582278481012654</v>
      </c>
      <c r="E17" s="8"/>
      <c r="F17" s="42">
        <v>26</v>
      </c>
      <c r="G17" s="42">
        <v>79</v>
      </c>
      <c r="H17" s="19">
        <f t="shared" si="1"/>
        <v>32.91139240506329</v>
      </c>
      <c r="I17" s="8"/>
      <c r="J17" s="8"/>
      <c r="K17" s="8"/>
      <c r="L17" s="8"/>
      <c r="M17" s="8"/>
      <c r="N17" s="8"/>
      <c r="O17" s="8"/>
      <c r="P17" s="8"/>
    </row>
    <row r="18" spans="1:16" ht="12.75">
      <c r="A18" s="18" t="s">
        <v>46</v>
      </c>
      <c r="B18" s="42">
        <v>12</v>
      </c>
      <c r="C18" s="42">
        <v>49</v>
      </c>
      <c r="D18" s="19">
        <f t="shared" si="0"/>
        <v>24.489795918367346</v>
      </c>
      <c r="E18" s="8"/>
      <c r="F18" s="42">
        <v>18</v>
      </c>
      <c r="G18" s="42">
        <v>49</v>
      </c>
      <c r="H18" s="19">
        <f t="shared" si="1"/>
        <v>36.734693877551024</v>
      </c>
      <c r="I18" s="8"/>
      <c r="J18" s="8"/>
      <c r="K18" s="8"/>
      <c r="L18" s="8"/>
      <c r="M18" s="8"/>
      <c r="N18" s="8"/>
      <c r="O18" s="8"/>
      <c r="P18" s="8"/>
    </row>
    <row r="19" spans="1:16" ht="12.75">
      <c r="A19" s="18" t="s">
        <v>47</v>
      </c>
      <c r="B19" s="42">
        <v>41</v>
      </c>
      <c r="C19" s="42">
        <v>169</v>
      </c>
      <c r="D19" s="19">
        <f t="shared" si="0"/>
        <v>24.2603550295858</v>
      </c>
      <c r="E19" s="8"/>
      <c r="F19" s="42">
        <v>39</v>
      </c>
      <c r="G19" s="42">
        <v>170</v>
      </c>
      <c r="H19" s="19">
        <f t="shared" si="1"/>
        <v>22.941176470588236</v>
      </c>
      <c r="I19" s="8"/>
      <c r="J19" s="8"/>
      <c r="K19" s="8"/>
      <c r="L19" s="8"/>
      <c r="M19" s="8"/>
      <c r="N19" s="8"/>
      <c r="O19" s="8"/>
      <c r="P19" s="8"/>
    </row>
    <row r="20" spans="1:16" ht="12.75">
      <c r="A20" s="18" t="s">
        <v>20</v>
      </c>
      <c r="B20" s="42">
        <v>12</v>
      </c>
      <c r="C20" s="42">
        <v>114</v>
      </c>
      <c r="D20" s="19">
        <f t="shared" si="0"/>
        <v>10.526315789473683</v>
      </c>
      <c r="E20" s="8"/>
      <c r="F20" s="42">
        <v>25</v>
      </c>
      <c r="G20" s="42">
        <v>116</v>
      </c>
      <c r="H20" s="19">
        <f t="shared" si="1"/>
        <v>21.551724137931032</v>
      </c>
      <c r="I20" s="8"/>
      <c r="J20" s="8"/>
      <c r="K20" s="8"/>
      <c r="L20" s="8"/>
      <c r="M20" s="8"/>
      <c r="N20" s="8"/>
      <c r="O20" s="8"/>
      <c r="P20" s="8"/>
    </row>
    <row r="21" spans="1:16" ht="12.75">
      <c r="A21" s="18" t="s">
        <v>48</v>
      </c>
      <c r="B21" s="42">
        <v>39</v>
      </c>
      <c r="C21" s="42">
        <v>160</v>
      </c>
      <c r="D21" s="19">
        <f t="shared" si="0"/>
        <v>24.375</v>
      </c>
      <c r="E21" s="8"/>
      <c r="F21" s="42">
        <v>65</v>
      </c>
      <c r="G21" s="42">
        <v>159</v>
      </c>
      <c r="H21" s="19">
        <f t="shared" si="1"/>
        <v>40.88050314465409</v>
      </c>
      <c r="I21" s="8"/>
      <c r="J21" s="8"/>
      <c r="K21" s="8"/>
      <c r="L21" s="8"/>
      <c r="M21" s="8"/>
      <c r="N21" s="8"/>
      <c r="O21" s="8"/>
      <c r="P21" s="8"/>
    </row>
    <row r="22" spans="1:16" ht="12.75">
      <c r="A22" s="18" t="s">
        <v>4</v>
      </c>
      <c r="B22" s="42">
        <v>46</v>
      </c>
      <c r="C22" s="42">
        <v>148</v>
      </c>
      <c r="D22" s="19">
        <f t="shared" si="0"/>
        <v>31.08108108108108</v>
      </c>
      <c r="E22" s="8"/>
      <c r="F22" s="42">
        <v>42</v>
      </c>
      <c r="G22" s="42">
        <v>146</v>
      </c>
      <c r="H22" s="19">
        <f t="shared" si="1"/>
        <v>28.767123287671232</v>
      </c>
      <c r="I22" s="8"/>
      <c r="J22" s="8"/>
      <c r="K22" s="8"/>
      <c r="L22" s="8"/>
      <c r="M22" s="8"/>
      <c r="N22" s="8"/>
      <c r="O22" s="8"/>
      <c r="P22" s="8"/>
    </row>
    <row r="23" spans="1:16" ht="12.75">
      <c r="A23" s="18" t="s">
        <v>49</v>
      </c>
      <c r="B23" s="42">
        <v>23</v>
      </c>
      <c r="C23" s="42">
        <v>95</v>
      </c>
      <c r="D23" s="19">
        <f t="shared" si="0"/>
        <v>24.210526315789473</v>
      </c>
      <c r="E23" s="8"/>
      <c r="F23" s="42">
        <v>20</v>
      </c>
      <c r="G23" s="42">
        <v>96</v>
      </c>
      <c r="H23" s="19">
        <f t="shared" si="1"/>
        <v>20.833333333333336</v>
      </c>
      <c r="I23" s="8"/>
      <c r="J23" s="8"/>
      <c r="K23" s="8"/>
      <c r="L23" s="8"/>
      <c r="M23" s="8"/>
      <c r="N23" s="8"/>
      <c r="O23" s="8"/>
      <c r="P23" s="8"/>
    </row>
    <row r="24" spans="1:16" ht="12.75">
      <c r="A24" s="18" t="s">
        <v>50</v>
      </c>
      <c r="B24" s="42">
        <v>88</v>
      </c>
      <c r="C24" s="42">
        <v>276</v>
      </c>
      <c r="D24" s="19">
        <f t="shared" si="0"/>
        <v>31.88405797101449</v>
      </c>
      <c r="E24" s="8"/>
      <c r="F24" s="42">
        <v>68</v>
      </c>
      <c r="G24" s="42">
        <v>279</v>
      </c>
      <c r="H24" s="19">
        <f t="shared" si="1"/>
        <v>24.372759856630825</v>
      </c>
      <c r="I24" s="8"/>
      <c r="J24" s="8"/>
      <c r="K24" s="8"/>
      <c r="L24" s="8"/>
      <c r="M24" s="8"/>
      <c r="N24" s="8"/>
      <c r="O24" s="8"/>
      <c r="P24" s="8"/>
    </row>
    <row r="25" spans="1:16" ht="12.75">
      <c r="A25" s="18" t="s">
        <v>1</v>
      </c>
      <c r="B25" s="42">
        <v>65</v>
      </c>
      <c r="C25" s="42">
        <v>174</v>
      </c>
      <c r="D25" s="19">
        <f t="shared" si="0"/>
        <v>37.35632183908046</v>
      </c>
      <c r="E25" s="8"/>
      <c r="F25" s="42">
        <v>60</v>
      </c>
      <c r="G25" s="42">
        <v>172</v>
      </c>
      <c r="H25" s="19">
        <f t="shared" si="1"/>
        <v>34.883720930232556</v>
      </c>
      <c r="I25" s="8"/>
      <c r="J25" s="8"/>
      <c r="K25" s="8"/>
      <c r="L25" s="8"/>
      <c r="M25" s="8"/>
      <c r="N25" s="8"/>
      <c r="O25" s="8"/>
      <c r="P25" s="8"/>
    </row>
    <row r="26" spans="1:16" ht="12.75">
      <c r="A26" s="18" t="s">
        <v>51</v>
      </c>
      <c r="B26" s="42">
        <v>80</v>
      </c>
      <c r="C26" s="42">
        <v>198</v>
      </c>
      <c r="D26" s="19">
        <f t="shared" si="0"/>
        <v>40.4040404040404</v>
      </c>
      <c r="E26" s="8"/>
      <c r="F26" s="42">
        <v>46</v>
      </c>
      <c r="G26" s="42">
        <v>198</v>
      </c>
      <c r="H26" s="19">
        <f t="shared" si="1"/>
        <v>23.232323232323232</v>
      </c>
      <c r="I26" s="8"/>
      <c r="J26" s="8"/>
      <c r="K26" s="8"/>
      <c r="L26" s="8"/>
      <c r="M26" s="8"/>
      <c r="N26" s="8"/>
      <c r="O26" s="8"/>
      <c r="P26" s="8"/>
    </row>
    <row r="27" spans="1:16" ht="12.75">
      <c r="A27" s="18" t="s">
        <v>5</v>
      </c>
      <c r="B27" s="42">
        <v>155</v>
      </c>
      <c r="C27" s="42">
        <v>451</v>
      </c>
      <c r="D27" s="19">
        <f t="shared" si="0"/>
        <v>34.368070953436806</v>
      </c>
      <c r="E27" s="8"/>
      <c r="F27" s="42">
        <v>137</v>
      </c>
      <c r="G27" s="42">
        <v>452</v>
      </c>
      <c r="H27" s="19">
        <f t="shared" si="1"/>
        <v>30.30973451327434</v>
      </c>
      <c r="I27" s="8"/>
      <c r="J27" s="8"/>
      <c r="K27" s="8"/>
      <c r="L27" s="8"/>
      <c r="M27" s="8"/>
      <c r="N27" s="8"/>
      <c r="O27" s="8"/>
      <c r="P27" s="8"/>
    </row>
    <row r="28" spans="1:16" ht="12.75">
      <c r="A28" s="18" t="s">
        <v>6</v>
      </c>
      <c r="B28" s="42">
        <v>59</v>
      </c>
      <c r="C28" s="42">
        <v>152</v>
      </c>
      <c r="D28" s="19">
        <f t="shared" si="0"/>
        <v>38.81578947368421</v>
      </c>
      <c r="E28" s="8"/>
      <c r="F28" s="42">
        <v>39</v>
      </c>
      <c r="G28" s="42">
        <v>151</v>
      </c>
      <c r="H28" s="19">
        <f t="shared" si="1"/>
        <v>25.82781456953642</v>
      </c>
      <c r="I28" s="8"/>
      <c r="J28" s="8"/>
      <c r="K28" s="8"/>
      <c r="L28" s="8"/>
      <c r="M28" s="8"/>
      <c r="N28" s="8"/>
      <c r="O28" s="8"/>
      <c r="P28" s="8"/>
    </row>
    <row r="29" spans="1:16" ht="12.75">
      <c r="A29" s="18" t="s">
        <v>21</v>
      </c>
      <c r="B29" s="42">
        <v>22</v>
      </c>
      <c r="C29" s="42">
        <v>77</v>
      </c>
      <c r="D29" s="19">
        <f t="shared" si="0"/>
        <v>28.57142857142857</v>
      </c>
      <c r="E29" s="8"/>
      <c r="F29" s="42">
        <v>24</v>
      </c>
      <c r="G29" s="42">
        <v>75</v>
      </c>
      <c r="H29" s="19">
        <f t="shared" si="1"/>
        <v>32</v>
      </c>
      <c r="I29" s="8"/>
      <c r="J29" s="8"/>
      <c r="K29" s="8"/>
      <c r="L29" s="8"/>
      <c r="M29" s="8"/>
      <c r="N29" s="8"/>
      <c r="O29" s="8"/>
      <c r="P29" s="8"/>
    </row>
    <row r="30" spans="1:16" ht="12.75">
      <c r="A30" s="18" t="s">
        <v>52</v>
      </c>
      <c r="B30" s="42">
        <v>141</v>
      </c>
      <c r="C30" s="42">
        <v>460</v>
      </c>
      <c r="D30" s="19">
        <f t="shared" si="0"/>
        <v>30.65217391304348</v>
      </c>
      <c r="E30" s="8"/>
      <c r="F30" s="42">
        <v>95</v>
      </c>
      <c r="G30" s="42">
        <v>459</v>
      </c>
      <c r="H30" s="19">
        <f t="shared" si="1"/>
        <v>20.697167755991288</v>
      </c>
      <c r="I30" s="8"/>
      <c r="J30" s="8"/>
      <c r="K30" s="8"/>
      <c r="L30" s="8"/>
      <c r="M30" s="8"/>
      <c r="N30" s="8"/>
      <c r="O30" s="8"/>
      <c r="P30" s="8"/>
    </row>
    <row r="31" spans="1:16" ht="12.75">
      <c r="A31" s="18" t="s">
        <v>53</v>
      </c>
      <c r="B31" s="42">
        <v>72</v>
      </c>
      <c r="C31" s="42">
        <v>315</v>
      </c>
      <c r="D31" s="19">
        <f t="shared" si="0"/>
        <v>22.857142857142858</v>
      </c>
      <c r="E31" s="8"/>
      <c r="F31" s="42">
        <v>78</v>
      </c>
      <c r="G31" s="42">
        <v>315</v>
      </c>
      <c r="H31" s="19">
        <f t="shared" si="1"/>
        <v>24.761904761904763</v>
      </c>
      <c r="I31" s="8"/>
      <c r="J31" s="8"/>
      <c r="K31" s="8"/>
      <c r="L31" s="8"/>
      <c r="M31" s="8"/>
      <c r="N31" s="8"/>
      <c r="O31" s="8"/>
      <c r="P31" s="8"/>
    </row>
    <row r="32" spans="1:16" ht="12.75">
      <c r="A32" s="18" t="s">
        <v>19</v>
      </c>
      <c r="B32" s="42">
        <v>31</v>
      </c>
      <c r="C32" s="42">
        <v>173</v>
      </c>
      <c r="D32" s="19">
        <f t="shared" si="0"/>
        <v>17.91907514450867</v>
      </c>
      <c r="E32" s="8"/>
      <c r="F32" s="42">
        <v>28</v>
      </c>
      <c r="G32" s="42">
        <v>173</v>
      </c>
      <c r="H32" s="19">
        <f t="shared" si="1"/>
        <v>16.184971098265898</v>
      </c>
      <c r="I32" s="8"/>
      <c r="J32" s="8"/>
      <c r="K32" s="8"/>
      <c r="L32" s="8"/>
      <c r="M32" s="8"/>
      <c r="N32" s="8"/>
      <c r="O32" s="8"/>
      <c r="P32" s="8"/>
    </row>
    <row r="33" spans="1:16" ht="12.75">
      <c r="A33" s="18" t="s">
        <v>54</v>
      </c>
      <c r="B33" s="42">
        <v>40</v>
      </c>
      <c r="C33" s="42">
        <v>184</v>
      </c>
      <c r="D33" s="19">
        <f t="shared" si="0"/>
        <v>21.73913043478261</v>
      </c>
      <c r="E33" s="8"/>
      <c r="F33" s="42">
        <v>26</v>
      </c>
      <c r="G33" s="42">
        <v>183</v>
      </c>
      <c r="H33" s="19">
        <f t="shared" si="1"/>
        <v>14.207650273224044</v>
      </c>
      <c r="I33" s="8"/>
      <c r="J33" s="8"/>
      <c r="K33" s="8"/>
      <c r="L33" s="8"/>
      <c r="M33" s="8"/>
      <c r="N33" s="8"/>
      <c r="O33" s="8"/>
      <c r="P33" s="8"/>
    </row>
    <row r="34" spans="1:16" ht="12.75">
      <c r="A34" s="18" t="s">
        <v>55</v>
      </c>
      <c r="B34" s="42">
        <v>29</v>
      </c>
      <c r="C34" s="42">
        <v>128</v>
      </c>
      <c r="D34" s="19">
        <f t="shared" si="0"/>
        <v>22.65625</v>
      </c>
      <c r="E34" s="8"/>
      <c r="F34" s="42">
        <v>50</v>
      </c>
      <c r="G34" s="42">
        <v>131</v>
      </c>
      <c r="H34" s="19">
        <f t="shared" si="1"/>
        <v>38.16793893129771</v>
      </c>
      <c r="I34" s="8"/>
      <c r="J34" s="8"/>
      <c r="K34" s="8"/>
      <c r="L34" s="8"/>
      <c r="M34" s="8"/>
      <c r="N34" s="8"/>
      <c r="O34" s="8"/>
      <c r="P34" s="8"/>
    </row>
    <row r="35" spans="1:16" ht="12.75">
      <c r="A35" s="18" t="s">
        <v>56</v>
      </c>
      <c r="B35" s="42">
        <v>65</v>
      </c>
      <c r="C35" s="42">
        <v>156</v>
      </c>
      <c r="D35" s="19">
        <f t="shared" si="0"/>
        <v>41.66666666666667</v>
      </c>
      <c r="E35" s="8"/>
      <c r="F35" s="42">
        <v>53</v>
      </c>
      <c r="G35" s="42">
        <v>155</v>
      </c>
      <c r="H35" s="19">
        <f t="shared" si="1"/>
        <v>34.193548387096776</v>
      </c>
      <c r="I35" s="8"/>
      <c r="J35" s="8"/>
      <c r="K35" s="8"/>
      <c r="L35" s="8"/>
      <c r="M35" s="8"/>
      <c r="N35" s="8"/>
      <c r="O35" s="8"/>
      <c r="P35" s="8"/>
    </row>
    <row r="36" spans="1:16" ht="12.75">
      <c r="A36" s="18" t="s">
        <v>57</v>
      </c>
      <c r="B36" s="42">
        <v>96</v>
      </c>
      <c r="C36" s="42">
        <v>263</v>
      </c>
      <c r="D36" s="19">
        <f t="shared" si="0"/>
        <v>36.50190114068441</v>
      </c>
      <c r="E36" s="8"/>
      <c r="F36" s="42">
        <v>60</v>
      </c>
      <c r="G36" s="42">
        <v>261</v>
      </c>
      <c r="H36" s="19">
        <f t="shared" si="1"/>
        <v>22.988505747126435</v>
      </c>
      <c r="I36" s="8"/>
      <c r="J36" s="8"/>
      <c r="K36" s="8"/>
      <c r="L36" s="8"/>
      <c r="M36" s="8"/>
      <c r="N36" s="8"/>
      <c r="O36" s="8"/>
      <c r="P36" s="8"/>
    </row>
    <row r="37" spans="1:16" ht="12.75">
      <c r="A37" s="18" t="s">
        <v>58</v>
      </c>
      <c r="B37" s="42">
        <v>36</v>
      </c>
      <c r="C37" s="42">
        <v>131</v>
      </c>
      <c r="D37" s="19">
        <f t="shared" si="0"/>
        <v>27.480916030534353</v>
      </c>
      <c r="E37" s="8"/>
      <c r="F37" s="42">
        <v>31</v>
      </c>
      <c r="G37" s="42">
        <v>126</v>
      </c>
      <c r="H37" s="19">
        <f t="shared" si="1"/>
        <v>24.6031746031746</v>
      </c>
      <c r="I37" s="8"/>
      <c r="J37" s="8"/>
      <c r="K37" s="8"/>
      <c r="L37" s="8"/>
      <c r="M37" s="8"/>
      <c r="N37" s="8"/>
      <c r="O37" s="8"/>
      <c r="P37" s="8"/>
    </row>
    <row r="38" spans="1:16" ht="12.75">
      <c r="A38" s="8"/>
      <c r="B38" s="11"/>
      <c r="C38" s="11"/>
      <c r="D38" s="8"/>
      <c r="E38" s="8"/>
      <c r="F38" s="11"/>
      <c r="G38" s="11"/>
      <c r="H38" s="8"/>
      <c r="I38" s="8"/>
      <c r="J38" s="8"/>
      <c r="K38" s="8"/>
      <c r="L38" s="8"/>
      <c r="M38" s="8"/>
      <c r="N38" s="8"/>
      <c r="O38" s="8"/>
      <c r="P38" s="8"/>
    </row>
    <row r="39" spans="1:16" ht="12.75">
      <c r="A39" s="66" t="s">
        <v>128</v>
      </c>
      <c r="B39" s="67">
        <f>SUM(B4:B38)</f>
        <v>1644</v>
      </c>
      <c r="C39" s="67">
        <f>SUM(C4:C38)</f>
        <v>5684</v>
      </c>
      <c r="D39" s="68">
        <f>B39/C39*100</f>
        <v>28.92329345531316</v>
      </c>
      <c r="E39" s="8"/>
      <c r="F39" s="67">
        <f>SUM(F4:F38)</f>
        <v>1488</v>
      </c>
      <c r="G39" s="67">
        <v>5684</v>
      </c>
      <c r="H39" s="68">
        <f>F39/G39*100</f>
        <v>26.17874736101337</v>
      </c>
      <c r="I39" s="8"/>
      <c r="J39" s="8"/>
      <c r="K39" s="8"/>
      <c r="L39" s="8"/>
      <c r="M39" s="8"/>
      <c r="N39" s="8"/>
      <c r="O39" s="8"/>
      <c r="P39" s="8"/>
    </row>
    <row r="40" spans="1:16" ht="12.75">
      <c r="A40" s="8"/>
      <c r="B40" s="11"/>
      <c r="C40" s="11"/>
      <c r="D40" s="8"/>
      <c r="E40" s="8"/>
      <c r="F40" s="11"/>
      <c r="G40" s="11"/>
      <c r="H40" s="8"/>
      <c r="I40" s="8"/>
      <c r="J40" s="8"/>
      <c r="K40" s="8"/>
      <c r="L40" s="8"/>
      <c r="M40" s="8"/>
      <c r="N40" s="8"/>
      <c r="O40" s="8"/>
      <c r="P40" s="8"/>
    </row>
    <row r="41" spans="1:16" ht="12.75">
      <c r="A41" s="8"/>
      <c r="B41" s="11"/>
      <c r="C41" s="11"/>
      <c r="D41" s="8"/>
      <c r="E41" s="8"/>
      <c r="F41" s="11"/>
      <c r="G41" s="11"/>
      <c r="H41" s="8"/>
      <c r="I41" s="8"/>
      <c r="J41" s="8"/>
      <c r="K41" s="8"/>
      <c r="L41" s="8"/>
      <c r="M41" s="8"/>
      <c r="N41" s="8"/>
      <c r="O41" s="8"/>
      <c r="P41" s="8"/>
    </row>
    <row r="42" spans="1:16" ht="12.75">
      <c r="A42" s="8"/>
      <c r="B42" s="11"/>
      <c r="C42" s="11"/>
      <c r="D42" s="8"/>
      <c r="E42" s="8"/>
      <c r="F42" s="11"/>
      <c r="G42" s="11"/>
      <c r="H42" s="8"/>
      <c r="I42" s="8"/>
      <c r="J42" s="8"/>
      <c r="K42" s="8"/>
      <c r="L42" s="8"/>
      <c r="M42" s="8"/>
      <c r="N42" s="8"/>
      <c r="O42" s="8"/>
      <c r="P42" s="8"/>
    </row>
    <row r="43" spans="1:16" ht="12.75">
      <c r="A43" s="8"/>
      <c r="B43" s="11"/>
      <c r="C43" s="11"/>
      <c r="D43" s="8"/>
      <c r="E43" s="8"/>
      <c r="F43" s="11"/>
      <c r="G43" s="11"/>
      <c r="H43" s="8"/>
      <c r="I43" s="8"/>
      <c r="J43" s="8"/>
      <c r="K43" s="8"/>
      <c r="L43" s="8"/>
      <c r="M43" s="8"/>
      <c r="N43" s="8"/>
      <c r="O43" s="8"/>
      <c r="P43" s="8"/>
    </row>
    <row r="44" spans="1:16" ht="12.75">
      <c r="A44" s="8"/>
      <c r="B44" s="11"/>
      <c r="C44" s="11"/>
      <c r="D44" s="8"/>
      <c r="E44" s="8"/>
      <c r="F44" s="11"/>
      <c r="G44" s="11"/>
      <c r="H44" s="8"/>
      <c r="I44" s="8"/>
      <c r="J44" s="8"/>
      <c r="K44" s="8"/>
      <c r="L44" s="8"/>
      <c r="M44" s="8"/>
      <c r="N44" s="8"/>
      <c r="O44" s="8"/>
      <c r="P44" s="8"/>
    </row>
    <row r="45" spans="1:16" ht="12.75">
      <c r="A45" s="8"/>
      <c r="B45" s="11"/>
      <c r="C45" s="11"/>
      <c r="D45" s="8"/>
      <c r="E45" s="8"/>
      <c r="F45" s="11"/>
      <c r="G45" s="11"/>
      <c r="H45" s="8"/>
      <c r="I45" s="8"/>
      <c r="J45" s="8"/>
      <c r="K45" s="8"/>
      <c r="L45" s="8"/>
      <c r="M45" s="8"/>
      <c r="N45" s="8"/>
      <c r="O45" s="8"/>
      <c r="P45" s="8"/>
    </row>
    <row r="46" spans="1:16" ht="12.75">
      <c r="A46" s="8"/>
      <c r="B46" s="11"/>
      <c r="C46" s="11"/>
      <c r="D46" s="8"/>
      <c r="E46" s="8"/>
      <c r="F46" s="11"/>
      <c r="G46" s="11"/>
      <c r="H46" s="8"/>
      <c r="I46" s="8"/>
      <c r="J46" s="8"/>
      <c r="K46" s="8"/>
      <c r="L46" s="8"/>
      <c r="M46" s="8"/>
      <c r="N46" s="8"/>
      <c r="O46" s="8"/>
      <c r="P46" s="8"/>
    </row>
    <row r="47" spans="1:16" ht="12.75">
      <c r="A47" s="8"/>
      <c r="B47" s="11"/>
      <c r="C47" s="11"/>
      <c r="D47" s="8"/>
      <c r="E47" s="8"/>
      <c r="F47" s="11"/>
      <c r="G47" s="11"/>
      <c r="H47" s="8"/>
      <c r="I47" s="8"/>
      <c r="J47" s="8"/>
      <c r="K47" s="8"/>
      <c r="L47" s="8"/>
      <c r="M47" s="8"/>
      <c r="N47" s="8"/>
      <c r="O47" s="8"/>
      <c r="P47" s="8"/>
    </row>
    <row r="48" spans="1:16" ht="12.75">
      <c r="A48" s="8"/>
      <c r="B48" s="11"/>
      <c r="C48" s="11"/>
      <c r="D48" s="8"/>
      <c r="E48" s="8"/>
      <c r="F48" s="11"/>
      <c r="G48" s="11"/>
      <c r="H48" s="8"/>
      <c r="I48" s="8"/>
      <c r="J48" s="8"/>
      <c r="K48" s="8"/>
      <c r="L48" s="8"/>
      <c r="M48" s="8"/>
      <c r="N48" s="8"/>
      <c r="O48" s="8"/>
      <c r="P48" s="8"/>
    </row>
    <row r="49" spans="1:16" ht="12.75">
      <c r="A49" s="8"/>
      <c r="B49" s="11"/>
      <c r="C49" s="11"/>
      <c r="D49" s="8"/>
      <c r="E49" s="8"/>
      <c r="F49" s="11"/>
      <c r="G49" s="11"/>
      <c r="H49" s="8"/>
      <c r="I49" s="8"/>
      <c r="J49" s="8"/>
      <c r="K49" s="8"/>
      <c r="L49" s="8"/>
      <c r="M49" s="8"/>
      <c r="N49" s="8"/>
      <c r="O49" s="8"/>
      <c r="P49" s="8"/>
    </row>
    <row r="50" spans="1:16" ht="12.75">
      <c r="A50" s="8"/>
      <c r="B50" s="11"/>
      <c r="C50" s="11"/>
      <c r="D50" s="8"/>
      <c r="E50" s="8"/>
      <c r="F50" s="11"/>
      <c r="G50" s="11"/>
      <c r="H50" s="8"/>
      <c r="I50" s="8"/>
      <c r="J50" s="8"/>
      <c r="K50" s="8"/>
      <c r="L50" s="8"/>
      <c r="M50" s="8"/>
      <c r="N50" s="8"/>
      <c r="O50" s="8"/>
      <c r="P50" s="8"/>
    </row>
    <row r="51" spans="1:16" ht="12.75">
      <c r="A51" s="8"/>
      <c r="B51" s="11"/>
      <c r="C51" s="11"/>
      <c r="D51" s="8"/>
      <c r="E51" s="8"/>
      <c r="F51" s="11"/>
      <c r="G51" s="11"/>
      <c r="H51" s="8"/>
      <c r="I51" s="8"/>
      <c r="J51" s="8"/>
      <c r="K51" s="8"/>
      <c r="L51" s="8"/>
      <c r="M51" s="8"/>
      <c r="N51" s="8"/>
      <c r="O51" s="8"/>
      <c r="P51" s="8"/>
    </row>
    <row r="52" spans="1:16" ht="12.75">
      <c r="A52" s="8"/>
      <c r="B52" s="11"/>
      <c r="C52" s="11"/>
      <c r="D52" s="8"/>
      <c r="E52" s="8"/>
      <c r="F52" s="11"/>
      <c r="G52" s="11"/>
      <c r="H52" s="8"/>
      <c r="I52" s="8"/>
      <c r="J52" s="8"/>
      <c r="K52" s="8"/>
      <c r="L52" s="8"/>
      <c r="M52" s="8"/>
      <c r="N52" s="8"/>
      <c r="O52" s="8"/>
      <c r="P52" s="8"/>
    </row>
    <row r="53" spans="1:16" ht="12.75">
      <c r="A53" s="8"/>
      <c r="B53" s="11"/>
      <c r="C53" s="11"/>
      <c r="D53" s="8"/>
      <c r="E53" s="8"/>
      <c r="F53" s="11"/>
      <c r="G53" s="11"/>
      <c r="H53" s="8"/>
      <c r="I53" s="8"/>
      <c r="J53" s="8"/>
      <c r="K53" s="8"/>
      <c r="L53" s="8"/>
      <c r="M53" s="8"/>
      <c r="N53" s="8"/>
      <c r="O53" s="8"/>
      <c r="P53" s="8"/>
    </row>
    <row r="54" spans="1:16" ht="12.75">
      <c r="A54" s="8"/>
      <c r="B54" s="11"/>
      <c r="C54" s="11"/>
      <c r="D54" s="8"/>
      <c r="E54" s="8"/>
      <c r="F54" s="11"/>
      <c r="G54" s="11"/>
      <c r="H54" s="8"/>
      <c r="I54" s="8"/>
      <c r="J54" s="8"/>
      <c r="K54" s="8"/>
      <c r="L54" s="8"/>
      <c r="M54" s="8"/>
      <c r="N54" s="8"/>
      <c r="O54" s="8"/>
      <c r="P54" s="8"/>
    </row>
    <row r="55" spans="2:16" ht="12.75">
      <c r="B55" s="11"/>
      <c r="C55" s="11"/>
      <c r="D55" s="8"/>
      <c r="E55" s="8"/>
      <c r="F55" s="11"/>
      <c r="G55" s="11"/>
      <c r="H55" s="8"/>
      <c r="I55" s="8"/>
      <c r="J55" s="8"/>
      <c r="K55" s="8"/>
      <c r="L55" s="8"/>
      <c r="M55" s="8"/>
      <c r="N55" s="8"/>
      <c r="O55" s="8"/>
      <c r="P55" s="8"/>
    </row>
    <row r="56" spans="2:16" ht="12.75">
      <c r="B56" s="11"/>
      <c r="C56" s="11"/>
      <c r="D56" s="8"/>
      <c r="E56" s="8"/>
      <c r="F56" s="11"/>
      <c r="G56" s="11"/>
      <c r="H56" s="8"/>
      <c r="I56" s="8"/>
      <c r="J56" s="8"/>
      <c r="K56" s="8"/>
      <c r="L56" s="8"/>
      <c r="M56" s="8"/>
      <c r="N56" s="8"/>
      <c r="O56" s="8"/>
      <c r="P56" s="8"/>
    </row>
    <row r="57" spans="2:16" ht="12.75">
      <c r="B57" s="11"/>
      <c r="C57" s="11"/>
      <c r="D57" s="8"/>
      <c r="E57" s="8"/>
      <c r="F57" s="11"/>
      <c r="G57" s="11"/>
      <c r="H57" s="8"/>
      <c r="I57" s="8"/>
      <c r="J57" s="8"/>
      <c r="K57" s="8"/>
      <c r="L57" s="8"/>
      <c r="M57" s="8"/>
      <c r="N57" s="8"/>
      <c r="O57" s="8"/>
      <c r="P57" s="8"/>
    </row>
    <row r="58" spans="2:16" ht="12.75">
      <c r="B58" s="11"/>
      <c r="C58" s="11"/>
      <c r="D58" s="8"/>
      <c r="E58" s="8"/>
      <c r="F58" s="11"/>
      <c r="G58" s="11"/>
      <c r="H58" s="8"/>
      <c r="I58" s="8"/>
      <c r="J58" s="8"/>
      <c r="K58" s="8"/>
      <c r="L58" s="8"/>
      <c r="M58" s="8"/>
      <c r="N58" s="8"/>
      <c r="O58" s="8"/>
      <c r="P58" s="8"/>
    </row>
    <row r="59" spans="2:16" ht="12.75">
      <c r="B59" s="11"/>
      <c r="C59" s="11"/>
      <c r="D59" s="8"/>
      <c r="E59" s="8"/>
      <c r="F59" s="11"/>
      <c r="G59" s="11"/>
      <c r="H59" s="8"/>
      <c r="I59" s="8"/>
      <c r="J59" s="8"/>
      <c r="K59" s="8"/>
      <c r="L59" s="8"/>
      <c r="M59" s="8"/>
      <c r="N59" s="8"/>
      <c r="O59" s="8"/>
      <c r="P59" s="8"/>
    </row>
    <row r="60" spans="2:16" ht="12.75">
      <c r="B60" s="11"/>
      <c r="C60" s="11"/>
      <c r="D60" s="8"/>
      <c r="E60" s="8"/>
      <c r="F60" s="11"/>
      <c r="G60" s="11"/>
      <c r="H60" s="8"/>
      <c r="I60" s="8"/>
      <c r="J60" s="8"/>
      <c r="K60" s="8"/>
      <c r="L60" s="8"/>
      <c r="M60" s="8"/>
      <c r="N60" s="8"/>
      <c r="O60" s="8"/>
      <c r="P60" s="8"/>
    </row>
    <row r="61" spans="2:16" ht="12.75">
      <c r="B61" s="11"/>
      <c r="C61" s="11"/>
      <c r="D61" s="8"/>
      <c r="E61" s="8"/>
      <c r="F61" s="11"/>
      <c r="G61" s="11"/>
      <c r="H61" s="8"/>
      <c r="I61" s="8"/>
      <c r="J61" s="8"/>
      <c r="K61" s="8"/>
      <c r="L61" s="8"/>
      <c r="M61" s="8"/>
      <c r="N61" s="8"/>
      <c r="O61" s="8"/>
      <c r="P61" s="8"/>
    </row>
    <row r="62" spans="2:16" ht="12.75">
      <c r="B62" s="11"/>
      <c r="C62" s="11"/>
      <c r="D62" s="8"/>
      <c r="E62" s="8"/>
      <c r="F62" s="11"/>
      <c r="G62" s="11"/>
      <c r="H62" s="8"/>
      <c r="I62" s="8"/>
      <c r="J62" s="8"/>
      <c r="K62" s="8"/>
      <c r="L62" s="8"/>
      <c r="M62" s="8"/>
      <c r="N62" s="8"/>
      <c r="O62" s="8"/>
      <c r="P62" s="8"/>
    </row>
    <row r="63" spans="2:16" ht="12.75">
      <c r="B63" s="11"/>
      <c r="C63" s="11"/>
      <c r="D63" s="8"/>
      <c r="E63" s="8"/>
      <c r="F63" s="11"/>
      <c r="G63" s="11"/>
      <c r="H63" s="8"/>
      <c r="I63" s="8"/>
      <c r="J63" s="8"/>
      <c r="K63" s="8"/>
      <c r="L63" s="8"/>
      <c r="M63" s="8"/>
      <c r="N63" s="8"/>
      <c r="O63" s="8"/>
      <c r="P63" s="8"/>
    </row>
    <row r="64" spans="2:16" ht="12.75">
      <c r="B64" s="11"/>
      <c r="C64" s="11"/>
      <c r="D64" s="8"/>
      <c r="E64" s="8"/>
      <c r="F64" s="11"/>
      <c r="G64" s="11"/>
      <c r="H64" s="8"/>
      <c r="I64" s="8"/>
      <c r="J64" s="8"/>
      <c r="K64" s="8"/>
      <c r="L64" s="8"/>
      <c r="M64" s="8"/>
      <c r="N64" s="8"/>
      <c r="O64" s="8"/>
      <c r="P64" s="8"/>
    </row>
    <row r="65" spans="2:16" ht="12.75">
      <c r="B65" s="11"/>
      <c r="C65" s="11"/>
      <c r="D65" s="8"/>
      <c r="E65" s="8"/>
      <c r="F65" s="11"/>
      <c r="G65" s="11"/>
      <c r="H65" s="8"/>
      <c r="I65" s="8"/>
      <c r="J65" s="8"/>
      <c r="K65" s="8"/>
      <c r="L65" s="8"/>
      <c r="M65" s="8"/>
      <c r="N65" s="8"/>
      <c r="O65" s="8"/>
      <c r="P65" s="8"/>
    </row>
    <row r="66" spans="2:16" ht="12.75">
      <c r="B66" s="11"/>
      <c r="C66" s="11"/>
      <c r="D66" s="8"/>
      <c r="E66" s="8"/>
      <c r="F66" s="11"/>
      <c r="G66" s="11"/>
      <c r="H66" s="8"/>
      <c r="I66" s="8"/>
      <c r="J66" s="8"/>
      <c r="K66" s="8"/>
      <c r="L66" s="8"/>
      <c r="M66" s="8"/>
      <c r="N66" s="8"/>
      <c r="O66" s="8"/>
      <c r="P66" s="8"/>
    </row>
    <row r="67" spans="2:16" ht="12.75">
      <c r="B67" s="11"/>
      <c r="C67" s="11"/>
      <c r="D67" s="8"/>
      <c r="E67" s="8"/>
      <c r="F67" s="11"/>
      <c r="G67" s="11"/>
      <c r="H67" s="8"/>
      <c r="I67" s="8"/>
      <c r="J67" s="8"/>
      <c r="K67" s="8"/>
      <c r="L67" s="8"/>
      <c r="M67" s="8"/>
      <c r="N67" s="8"/>
      <c r="O67" s="8"/>
      <c r="P67" s="8"/>
    </row>
    <row r="68" spans="2:16" ht="12.75">
      <c r="B68" s="11"/>
      <c r="C68" s="11"/>
      <c r="D68" s="8"/>
      <c r="E68" s="8"/>
      <c r="F68" s="11"/>
      <c r="G68" s="11"/>
      <c r="H68" s="8"/>
      <c r="I68" s="8"/>
      <c r="J68" s="8"/>
      <c r="K68" s="8"/>
      <c r="L68" s="8"/>
      <c r="M68" s="8"/>
      <c r="N68" s="8"/>
      <c r="O68" s="8"/>
      <c r="P68" s="8"/>
    </row>
    <row r="69" spans="2:16" ht="12.75">
      <c r="B69" s="11"/>
      <c r="C69" s="11"/>
      <c r="D69" s="8"/>
      <c r="E69" s="8"/>
      <c r="F69" s="11"/>
      <c r="G69" s="11"/>
      <c r="H69" s="8"/>
      <c r="I69" s="8"/>
      <c r="J69" s="8"/>
      <c r="K69" s="8"/>
      <c r="L69" s="8"/>
      <c r="M69" s="8"/>
      <c r="N69" s="8"/>
      <c r="O69" s="8"/>
      <c r="P69" s="8"/>
    </row>
    <row r="70" spans="2:16" ht="12.75">
      <c r="B70" s="11"/>
      <c r="C70" s="11"/>
      <c r="D70" s="8"/>
      <c r="E70" s="8"/>
      <c r="F70" s="11"/>
      <c r="G70" s="11"/>
      <c r="H70" s="8"/>
      <c r="I70" s="8"/>
      <c r="J70" s="8"/>
      <c r="K70" s="8"/>
      <c r="L70" s="8"/>
      <c r="M70" s="8"/>
      <c r="N70" s="8"/>
      <c r="O70" s="8"/>
      <c r="P70" s="8"/>
    </row>
    <row r="71" spans="2:16" ht="12.75">
      <c r="B71" s="11"/>
      <c r="C71" s="11"/>
      <c r="D71" s="8"/>
      <c r="E71" s="8"/>
      <c r="F71" s="11"/>
      <c r="G71" s="11"/>
      <c r="H71" s="8"/>
      <c r="I71" s="8"/>
      <c r="J71" s="8"/>
      <c r="K71" s="8"/>
      <c r="L71" s="8"/>
      <c r="M71" s="8"/>
      <c r="N71" s="8"/>
      <c r="O71" s="8"/>
      <c r="P71" s="8"/>
    </row>
    <row r="72" spans="2:16" ht="12.75">
      <c r="B72" s="11"/>
      <c r="C72" s="11"/>
      <c r="D72" s="8"/>
      <c r="E72" s="8"/>
      <c r="F72" s="11"/>
      <c r="G72" s="11"/>
      <c r="H72" s="8"/>
      <c r="I72" s="8"/>
      <c r="J72" s="8"/>
      <c r="K72" s="8"/>
      <c r="L72" s="8"/>
      <c r="M72" s="8"/>
      <c r="N72" s="8"/>
      <c r="O72" s="8"/>
      <c r="P72" s="8"/>
    </row>
    <row r="73" spans="2:16" ht="12.75">
      <c r="B73" s="11"/>
      <c r="C73" s="11"/>
      <c r="D73" s="8"/>
      <c r="E73" s="8"/>
      <c r="F73" s="11"/>
      <c r="G73" s="11"/>
      <c r="H73" s="8"/>
      <c r="I73" s="8"/>
      <c r="J73" s="8"/>
      <c r="K73" s="8"/>
      <c r="L73" s="8"/>
      <c r="M73" s="8"/>
      <c r="N73" s="8"/>
      <c r="O73" s="8"/>
      <c r="P73" s="8"/>
    </row>
    <row r="74" spans="2:16" ht="12.75">
      <c r="B74" s="11"/>
      <c r="C74" s="11"/>
      <c r="D74" s="8"/>
      <c r="E74" s="8"/>
      <c r="F74" s="11"/>
      <c r="G74" s="11"/>
      <c r="H74" s="8"/>
      <c r="I74" s="8"/>
      <c r="J74" s="8"/>
      <c r="K74" s="8"/>
      <c r="L74" s="8"/>
      <c r="M74" s="8"/>
      <c r="N74" s="8"/>
      <c r="O74" s="8"/>
      <c r="P74" s="8"/>
    </row>
    <row r="75" spans="2:16" ht="12.75">
      <c r="B75" s="11"/>
      <c r="C75" s="11"/>
      <c r="D75" s="8"/>
      <c r="E75" s="8"/>
      <c r="F75" s="11"/>
      <c r="G75" s="11"/>
      <c r="H75" s="8"/>
      <c r="I75" s="8"/>
      <c r="J75" s="8"/>
      <c r="K75" s="8"/>
      <c r="L75" s="8"/>
      <c r="M75" s="8"/>
      <c r="N75" s="8"/>
      <c r="O75" s="8"/>
      <c r="P75" s="8"/>
    </row>
  </sheetData>
  <mergeCells count="5">
    <mergeCell ref="I2:K2"/>
    <mergeCell ref="B1:H1"/>
    <mergeCell ref="A2:A3"/>
    <mergeCell ref="B2:D2"/>
    <mergeCell ref="F2:H2"/>
  </mergeCells>
  <hyperlinks>
    <hyperlink ref="A1" location="Contents!A1" display="Back to top"/>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39"/>
  <sheetViews>
    <sheetView workbookViewId="0" topLeftCell="A1">
      <pane xSplit="1" ySplit="3" topLeftCell="B4" activePane="bottomRight" state="frozen"/>
      <selection pane="topLeft" activeCell="A1" sqref="A1"/>
      <selection pane="topRight" activeCell="B1" sqref="B1"/>
      <selection pane="bottomLeft" activeCell="A5" sqref="A5"/>
      <selection pane="bottomRight" activeCell="B4" sqref="B4"/>
    </sheetView>
  </sheetViews>
  <sheetFormatPr defaultColWidth="9.140625" defaultRowHeight="12.75"/>
  <cols>
    <col min="1" max="1" width="36.57421875" style="6" bestFit="1" customWidth="1"/>
    <col min="2" max="2" width="11.00390625" style="10" bestFit="1" customWidth="1"/>
    <col min="3" max="3" width="10.421875" style="10" customWidth="1"/>
    <col min="4" max="4" width="11.140625" style="6" customWidth="1"/>
    <col min="5" max="5" width="1.421875" style="6" customWidth="1"/>
    <col min="6" max="6" width="9.8515625" style="10" customWidth="1"/>
    <col min="7" max="7" width="9.7109375" style="10" customWidth="1"/>
    <col min="8" max="8" width="13.00390625" style="6" customWidth="1"/>
    <col min="9" max="9" width="1.421875" style="6" customWidth="1"/>
    <col min="10" max="10" width="10.7109375" style="10" customWidth="1"/>
    <col min="11" max="11" width="10.140625" style="10" customWidth="1"/>
    <col min="12" max="12" width="11.28125" style="6" customWidth="1"/>
    <col min="13" max="13" width="10.8515625" style="6" customWidth="1"/>
    <col min="14" max="14" width="10.140625" style="6" customWidth="1"/>
    <col min="15" max="15" width="12.57421875" style="6" customWidth="1"/>
    <col min="16" max="16384" width="9.140625" style="6" customWidth="1"/>
  </cols>
  <sheetData>
    <row r="1" spans="1:12" ht="12.75">
      <c r="A1" s="7" t="s">
        <v>23</v>
      </c>
      <c r="B1" s="80">
        <v>2001</v>
      </c>
      <c r="C1" s="81"/>
      <c r="D1" s="81"/>
      <c r="E1" s="81"/>
      <c r="F1" s="81"/>
      <c r="G1" s="81"/>
      <c r="H1" s="81"/>
      <c r="I1" s="81"/>
      <c r="J1" s="81"/>
      <c r="K1" s="81"/>
      <c r="L1" s="81"/>
    </row>
    <row r="2" spans="1:15" ht="24.75" customHeight="1">
      <c r="A2" s="82" t="s">
        <v>129</v>
      </c>
      <c r="B2" s="80" t="s">
        <v>72</v>
      </c>
      <c r="C2" s="86"/>
      <c r="D2" s="86"/>
      <c r="E2" s="15"/>
      <c r="F2" s="80" t="s">
        <v>75</v>
      </c>
      <c r="G2" s="86"/>
      <c r="H2" s="86"/>
      <c r="I2" s="15"/>
      <c r="J2" s="80" t="s">
        <v>78</v>
      </c>
      <c r="K2" s="86"/>
      <c r="L2" s="86"/>
      <c r="M2" s="84"/>
      <c r="N2" s="85"/>
      <c r="O2" s="85"/>
    </row>
    <row r="3" spans="1:15" ht="67.5" customHeight="1">
      <c r="A3" s="83"/>
      <c r="B3" s="31" t="s">
        <v>72</v>
      </c>
      <c r="C3" s="31" t="s">
        <v>73</v>
      </c>
      <c r="D3" s="13" t="s">
        <v>74</v>
      </c>
      <c r="E3" s="13"/>
      <c r="F3" s="31" t="s">
        <v>75</v>
      </c>
      <c r="G3" s="31" t="s">
        <v>76</v>
      </c>
      <c r="H3" s="13" t="s">
        <v>77</v>
      </c>
      <c r="I3" s="13"/>
      <c r="J3" s="31" t="s">
        <v>79</v>
      </c>
      <c r="K3" s="31" t="s">
        <v>81</v>
      </c>
      <c r="L3" s="13" t="s">
        <v>80</v>
      </c>
      <c r="M3" s="33"/>
      <c r="N3" s="33"/>
      <c r="O3" s="33"/>
    </row>
    <row r="4" spans="1:12" ht="12.75">
      <c r="A4" s="18" t="s">
        <v>34</v>
      </c>
      <c r="B4" s="23">
        <v>26</v>
      </c>
      <c r="C4" s="23">
        <v>108</v>
      </c>
      <c r="D4" s="19">
        <f>B4/C4*100</f>
        <v>24.074074074074073</v>
      </c>
      <c r="F4" s="42">
        <v>12</v>
      </c>
      <c r="G4" s="42">
        <v>90</v>
      </c>
      <c r="H4" s="19">
        <f>F4/G4*100</f>
        <v>13.333333333333334</v>
      </c>
      <c r="J4" s="42">
        <v>50</v>
      </c>
      <c r="K4" s="42">
        <v>113</v>
      </c>
      <c r="L4" s="19">
        <f>J4/K4*100</f>
        <v>44.24778761061947</v>
      </c>
    </row>
    <row r="5" spans="1:12" ht="12.75">
      <c r="A5" s="18" t="s">
        <v>35</v>
      </c>
      <c r="B5" s="23">
        <v>48</v>
      </c>
      <c r="C5" s="23">
        <v>235</v>
      </c>
      <c r="D5" s="19">
        <f aca="true" t="shared" si="0" ref="D5:D37">B5/C5*100</f>
        <v>20.425531914893615</v>
      </c>
      <c r="F5" s="42">
        <v>19</v>
      </c>
      <c r="G5" s="42">
        <v>186</v>
      </c>
      <c r="H5" s="19">
        <f aca="true" t="shared" si="1" ref="H5:H37">F5/G5*100</f>
        <v>10.21505376344086</v>
      </c>
      <c r="J5" s="42">
        <v>116</v>
      </c>
      <c r="K5" s="42">
        <v>204</v>
      </c>
      <c r="L5" s="19">
        <f aca="true" t="shared" si="2" ref="L5:L37">J5/K5*100</f>
        <v>56.86274509803921</v>
      </c>
    </row>
    <row r="6" spans="1:12" ht="12.75">
      <c r="A6" s="18" t="s">
        <v>36</v>
      </c>
      <c r="B6" s="23">
        <v>37</v>
      </c>
      <c r="C6" s="23">
        <v>197</v>
      </c>
      <c r="D6" s="19">
        <f t="shared" si="0"/>
        <v>18.781725888324875</v>
      </c>
      <c r="F6" s="42">
        <v>39</v>
      </c>
      <c r="G6" s="42">
        <v>161</v>
      </c>
      <c r="H6" s="19">
        <f t="shared" si="1"/>
        <v>24.22360248447205</v>
      </c>
      <c r="J6" s="42">
        <v>79</v>
      </c>
      <c r="K6" s="42">
        <v>143</v>
      </c>
      <c r="L6" s="19">
        <f t="shared" si="2"/>
        <v>55.24475524475524</v>
      </c>
    </row>
    <row r="7" spans="1:12" ht="12.75">
      <c r="A7" s="18" t="s">
        <v>37</v>
      </c>
      <c r="B7" s="23">
        <v>57</v>
      </c>
      <c r="C7" s="23">
        <v>205</v>
      </c>
      <c r="D7" s="19">
        <f t="shared" si="0"/>
        <v>27.80487804878049</v>
      </c>
      <c r="F7" s="42">
        <v>43</v>
      </c>
      <c r="G7" s="42">
        <v>145</v>
      </c>
      <c r="H7" s="19">
        <f t="shared" si="1"/>
        <v>29.655172413793103</v>
      </c>
      <c r="J7" s="42">
        <v>77</v>
      </c>
      <c r="K7" s="42">
        <v>227</v>
      </c>
      <c r="L7" s="19">
        <f t="shared" si="2"/>
        <v>33.92070484581498</v>
      </c>
    </row>
    <row r="8" spans="1:12" ht="12.75">
      <c r="A8" s="18" t="s">
        <v>38</v>
      </c>
      <c r="B8" s="23">
        <v>23</v>
      </c>
      <c r="C8" s="23">
        <v>127</v>
      </c>
      <c r="D8" s="19">
        <f t="shared" si="0"/>
        <v>18.11023622047244</v>
      </c>
      <c r="F8" s="42">
        <v>18</v>
      </c>
      <c r="G8" s="42">
        <v>114</v>
      </c>
      <c r="H8" s="19">
        <f t="shared" si="1"/>
        <v>15.789473684210526</v>
      </c>
      <c r="J8" s="42">
        <v>62</v>
      </c>
      <c r="K8" s="42">
        <v>102</v>
      </c>
      <c r="L8" s="19">
        <f t="shared" si="2"/>
        <v>60.78431372549019</v>
      </c>
    </row>
    <row r="9" spans="1:12" ht="12.75">
      <c r="A9" s="18" t="s">
        <v>39</v>
      </c>
      <c r="B9" s="23">
        <v>67</v>
      </c>
      <c r="C9" s="23">
        <v>278</v>
      </c>
      <c r="D9" s="19">
        <f t="shared" si="0"/>
        <v>24.100719424460433</v>
      </c>
      <c r="F9" s="42">
        <v>30</v>
      </c>
      <c r="G9" s="42">
        <v>209</v>
      </c>
      <c r="H9" s="19">
        <f t="shared" si="1"/>
        <v>14.354066985645932</v>
      </c>
      <c r="J9" s="42">
        <v>130</v>
      </c>
      <c r="K9" s="42">
        <v>234</v>
      </c>
      <c r="L9" s="19">
        <f t="shared" si="2"/>
        <v>55.55555555555556</v>
      </c>
    </row>
    <row r="10" spans="1:12" ht="12.75">
      <c r="A10" s="18" t="s">
        <v>40</v>
      </c>
      <c r="B10" s="23">
        <v>69</v>
      </c>
      <c r="C10" s="23">
        <v>75</v>
      </c>
      <c r="D10" s="19">
        <f t="shared" si="0"/>
        <v>92</v>
      </c>
      <c r="F10" s="42">
        <v>16</v>
      </c>
      <c r="G10" s="42">
        <v>75</v>
      </c>
      <c r="H10" s="19">
        <f t="shared" si="1"/>
        <v>21.333333333333336</v>
      </c>
      <c r="J10" s="42">
        <v>44</v>
      </c>
      <c r="K10" s="42">
        <v>125</v>
      </c>
      <c r="L10" s="19">
        <f t="shared" si="2"/>
        <v>35.199999999999996</v>
      </c>
    </row>
    <row r="11" spans="1:12" ht="12.75">
      <c r="A11" s="18" t="s">
        <v>41</v>
      </c>
      <c r="B11" s="23">
        <v>53</v>
      </c>
      <c r="C11" s="23">
        <v>147</v>
      </c>
      <c r="D11" s="19">
        <f t="shared" si="0"/>
        <v>36.054421768707485</v>
      </c>
      <c r="F11" s="42">
        <v>36</v>
      </c>
      <c r="G11" s="42">
        <v>113</v>
      </c>
      <c r="H11" s="19">
        <f t="shared" si="1"/>
        <v>31.858407079646017</v>
      </c>
      <c r="J11" s="42">
        <v>64</v>
      </c>
      <c r="K11" s="42">
        <v>142</v>
      </c>
      <c r="L11" s="19">
        <f t="shared" si="2"/>
        <v>45.07042253521127</v>
      </c>
    </row>
    <row r="12" spans="1:12" ht="12.75">
      <c r="A12" s="18" t="s">
        <v>2</v>
      </c>
      <c r="B12" s="23">
        <v>133</v>
      </c>
      <c r="C12" s="23">
        <v>265</v>
      </c>
      <c r="D12" s="19">
        <f t="shared" si="0"/>
        <v>50.18867924528302</v>
      </c>
      <c r="F12" s="42">
        <v>92</v>
      </c>
      <c r="G12" s="42">
        <v>241</v>
      </c>
      <c r="H12" s="19">
        <f t="shared" si="1"/>
        <v>38.17427385892116</v>
      </c>
      <c r="J12" s="42">
        <v>121</v>
      </c>
      <c r="K12" s="42">
        <v>232</v>
      </c>
      <c r="L12" s="19">
        <f t="shared" si="2"/>
        <v>52.1551724137931</v>
      </c>
    </row>
    <row r="13" spans="1:12" ht="12.75">
      <c r="A13" s="18" t="s">
        <v>3</v>
      </c>
      <c r="B13" s="23">
        <v>107</v>
      </c>
      <c r="C13" s="23">
        <v>144</v>
      </c>
      <c r="D13" s="19">
        <f t="shared" si="0"/>
        <v>74.30555555555556</v>
      </c>
      <c r="F13" s="42">
        <v>29</v>
      </c>
      <c r="G13" s="42">
        <v>84</v>
      </c>
      <c r="H13" s="19">
        <f t="shared" si="1"/>
        <v>34.523809523809526</v>
      </c>
      <c r="J13" s="42">
        <v>65</v>
      </c>
      <c r="K13" s="42">
        <v>100</v>
      </c>
      <c r="L13" s="19">
        <f t="shared" si="2"/>
        <v>65</v>
      </c>
    </row>
    <row r="14" spans="1:12" ht="12.75">
      <c r="A14" s="18" t="s">
        <v>42</v>
      </c>
      <c r="B14" s="23">
        <v>70</v>
      </c>
      <c r="C14" s="23">
        <v>214</v>
      </c>
      <c r="D14" s="19">
        <f t="shared" si="0"/>
        <v>32.71028037383177</v>
      </c>
      <c r="F14" s="42">
        <v>24</v>
      </c>
      <c r="G14" s="42">
        <v>154</v>
      </c>
      <c r="H14" s="19">
        <f t="shared" si="1"/>
        <v>15.584415584415584</v>
      </c>
      <c r="J14" s="42">
        <v>97</v>
      </c>
      <c r="K14" s="42">
        <v>280</v>
      </c>
      <c r="L14" s="19">
        <f t="shared" si="2"/>
        <v>34.64285714285714</v>
      </c>
    </row>
    <row r="15" spans="1:12" ht="12.75">
      <c r="A15" s="18" t="s">
        <v>43</v>
      </c>
      <c r="B15" s="23">
        <v>39</v>
      </c>
      <c r="C15" s="23">
        <v>73</v>
      </c>
      <c r="D15" s="19">
        <f t="shared" si="0"/>
        <v>53.42465753424658</v>
      </c>
      <c r="F15" s="42">
        <v>7</v>
      </c>
      <c r="G15" s="42">
        <v>30</v>
      </c>
      <c r="H15" s="19">
        <f t="shared" si="1"/>
        <v>23.333333333333332</v>
      </c>
      <c r="J15" s="42">
        <v>29</v>
      </c>
      <c r="K15" s="42">
        <v>108</v>
      </c>
      <c r="L15" s="19">
        <f t="shared" si="2"/>
        <v>26.851851851851855</v>
      </c>
    </row>
    <row r="16" spans="1:12" ht="12.75">
      <c r="A16" s="18" t="s">
        <v>44</v>
      </c>
      <c r="B16" s="23">
        <v>198</v>
      </c>
      <c r="C16" s="23">
        <v>230</v>
      </c>
      <c r="D16" s="19">
        <f t="shared" si="0"/>
        <v>86.08695652173914</v>
      </c>
      <c r="F16" s="42">
        <v>66</v>
      </c>
      <c r="G16" s="42">
        <v>230</v>
      </c>
      <c r="H16" s="19">
        <f t="shared" si="1"/>
        <v>28.695652173913043</v>
      </c>
      <c r="J16" s="42">
        <v>116</v>
      </c>
      <c r="K16" s="42">
        <v>190</v>
      </c>
      <c r="L16" s="19">
        <f t="shared" si="2"/>
        <v>61.05263157894737</v>
      </c>
    </row>
    <row r="17" spans="1:12" ht="12.75">
      <c r="A17" s="18" t="s">
        <v>45</v>
      </c>
      <c r="B17" s="23">
        <v>94</v>
      </c>
      <c r="C17" s="23">
        <v>111</v>
      </c>
      <c r="D17" s="19">
        <f t="shared" si="0"/>
        <v>84.68468468468468</v>
      </c>
      <c r="F17" s="42">
        <v>57</v>
      </c>
      <c r="G17" s="42">
        <v>106</v>
      </c>
      <c r="H17" s="19">
        <f t="shared" si="1"/>
        <v>53.77358490566038</v>
      </c>
      <c r="J17" s="42">
        <v>43</v>
      </c>
      <c r="K17" s="42">
        <v>100</v>
      </c>
      <c r="L17" s="19">
        <f t="shared" si="2"/>
        <v>43</v>
      </c>
    </row>
    <row r="18" spans="1:12" ht="12.75">
      <c r="A18" s="18" t="s">
        <v>46</v>
      </c>
      <c r="B18" s="23">
        <v>32</v>
      </c>
      <c r="C18" s="23">
        <v>44</v>
      </c>
      <c r="D18" s="19">
        <f t="shared" si="0"/>
        <v>72.72727272727273</v>
      </c>
      <c r="F18" s="42">
        <v>19</v>
      </c>
      <c r="G18" s="42">
        <v>35</v>
      </c>
      <c r="H18" s="19">
        <f t="shared" si="1"/>
        <v>54.285714285714285</v>
      </c>
      <c r="J18" s="42">
        <v>16</v>
      </c>
      <c r="K18" s="42">
        <v>49</v>
      </c>
      <c r="L18" s="19">
        <f t="shared" si="2"/>
        <v>32.6530612244898</v>
      </c>
    </row>
    <row r="19" spans="1:12" ht="12.75">
      <c r="A19" s="18" t="s">
        <v>47</v>
      </c>
      <c r="B19" s="23">
        <v>38</v>
      </c>
      <c r="C19" s="23">
        <v>189</v>
      </c>
      <c r="D19" s="19">
        <f t="shared" si="0"/>
        <v>20.105820105820104</v>
      </c>
      <c r="F19" s="42">
        <v>25</v>
      </c>
      <c r="G19" s="42">
        <v>143</v>
      </c>
      <c r="H19" s="19">
        <f t="shared" si="1"/>
        <v>17.482517482517483</v>
      </c>
      <c r="J19" s="42">
        <v>84</v>
      </c>
      <c r="K19" s="42">
        <v>164</v>
      </c>
      <c r="L19" s="19">
        <f t="shared" si="2"/>
        <v>51.21951219512195</v>
      </c>
    </row>
    <row r="20" spans="1:12" ht="12.75">
      <c r="A20" s="18" t="s">
        <v>20</v>
      </c>
      <c r="B20" s="23">
        <v>13</v>
      </c>
      <c r="C20" s="23">
        <v>141</v>
      </c>
      <c r="D20" s="19">
        <f t="shared" si="0"/>
        <v>9.219858156028367</v>
      </c>
      <c r="F20" s="42">
        <v>54</v>
      </c>
      <c r="G20" s="42">
        <v>126</v>
      </c>
      <c r="H20" s="19">
        <f t="shared" si="1"/>
        <v>42.857142857142854</v>
      </c>
      <c r="J20" s="42">
        <v>57</v>
      </c>
      <c r="K20" s="42">
        <v>106</v>
      </c>
      <c r="L20" s="19">
        <f t="shared" si="2"/>
        <v>53.77358490566038</v>
      </c>
    </row>
    <row r="21" spans="1:12" ht="12.75">
      <c r="A21" s="18" t="s">
        <v>48</v>
      </c>
      <c r="B21" s="23">
        <v>186</v>
      </c>
      <c r="C21" s="23">
        <v>212</v>
      </c>
      <c r="D21" s="19">
        <f t="shared" si="0"/>
        <v>87.73584905660378</v>
      </c>
      <c r="F21" s="42">
        <v>119</v>
      </c>
      <c r="G21" s="42">
        <v>205</v>
      </c>
      <c r="H21" s="19">
        <f t="shared" si="1"/>
        <v>58.048780487804876</v>
      </c>
      <c r="J21" s="42">
        <v>90</v>
      </c>
      <c r="K21" s="42">
        <v>204</v>
      </c>
      <c r="L21" s="19">
        <f t="shared" si="2"/>
        <v>44.11764705882353</v>
      </c>
    </row>
    <row r="22" spans="1:12" ht="12.75">
      <c r="A22" s="18" t="s">
        <v>4</v>
      </c>
      <c r="B22" s="23">
        <v>59</v>
      </c>
      <c r="C22" s="23">
        <v>186</v>
      </c>
      <c r="D22" s="19">
        <f t="shared" si="0"/>
        <v>31.72043010752688</v>
      </c>
      <c r="F22" s="42">
        <v>43</v>
      </c>
      <c r="G22" s="42">
        <v>153</v>
      </c>
      <c r="H22" s="19">
        <f t="shared" si="1"/>
        <v>28.104575163398692</v>
      </c>
      <c r="J22" s="42">
        <v>82</v>
      </c>
      <c r="K22" s="42">
        <v>177</v>
      </c>
      <c r="L22" s="19">
        <f t="shared" si="2"/>
        <v>46.32768361581921</v>
      </c>
    </row>
    <row r="23" spans="1:12" ht="12.75">
      <c r="A23" s="18" t="s">
        <v>49</v>
      </c>
      <c r="B23" s="23">
        <v>69</v>
      </c>
      <c r="C23" s="23">
        <v>137</v>
      </c>
      <c r="D23" s="19">
        <f t="shared" si="0"/>
        <v>50.36496350364964</v>
      </c>
      <c r="F23" s="42">
        <v>66</v>
      </c>
      <c r="G23" s="42">
        <v>128</v>
      </c>
      <c r="H23" s="19">
        <f t="shared" si="1"/>
        <v>51.5625</v>
      </c>
      <c r="J23" s="42">
        <v>61</v>
      </c>
      <c r="K23" s="42">
        <v>115</v>
      </c>
      <c r="L23" s="19">
        <f t="shared" si="2"/>
        <v>53.04347826086957</v>
      </c>
    </row>
    <row r="24" spans="1:12" ht="12.75">
      <c r="A24" s="18" t="s">
        <v>50</v>
      </c>
      <c r="B24" s="23">
        <v>87</v>
      </c>
      <c r="C24" s="23">
        <v>319</v>
      </c>
      <c r="D24" s="19">
        <f t="shared" si="0"/>
        <v>27.27272727272727</v>
      </c>
      <c r="F24" s="42">
        <v>65</v>
      </c>
      <c r="G24" s="42">
        <v>230</v>
      </c>
      <c r="H24" s="19">
        <f t="shared" si="1"/>
        <v>28.26086956521739</v>
      </c>
      <c r="J24" s="42">
        <v>141</v>
      </c>
      <c r="K24" s="42">
        <v>290</v>
      </c>
      <c r="L24" s="19">
        <f t="shared" si="2"/>
        <v>48.62068965517241</v>
      </c>
    </row>
    <row r="25" spans="1:12" ht="12.75">
      <c r="A25" s="18" t="s">
        <v>1</v>
      </c>
      <c r="B25" s="23">
        <v>47</v>
      </c>
      <c r="C25" s="23">
        <v>147</v>
      </c>
      <c r="D25" s="19">
        <f t="shared" si="0"/>
        <v>31.97278911564626</v>
      </c>
      <c r="F25" s="42">
        <v>26</v>
      </c>
      <c r="G25" s="42">
        <v>96</v>
      </c>
      <c r="H25" s="19">
        <f t="shared" si="1"/>
        <v>27.083333333333332</v>
      </c>
      <c r="J25" s="42">
        <v>58</v>
      </c>
      <c r="K25" s="42">
        <v>196</v>
      </c>
      <c r="L25" s="19">
        <f t="shared" si="2"/>
        <v>29.591836734693878</v>
      </c>
    </row>
    <row r="26" spans="1:12" ht="12.75">
      <c r="A26" s="18" t="s">
        <v>51</v>
      </c>
      <c r="B26" s="23">
        <v>71</v>
      </c>
      <c r="C26" s="23">
        <v>241</v>
      </c>
      <c r="D26" s="19">
        <f t="shared" si="0"/>
        <v>29.460580912863072</v>
      </c>
      <c r="F26" s="42">
        <v>35</v>
      </c>
      <c r="G26" s="42">
        <v>181</v>
      </c>
      <c r="H26" s="19">
        <f t="shared" si="1"/>
        <v>19.337016574585636</v>
      </c>
      <c r="J26" s="42">
        <v>97</v>
      </c>
      <c r="K26" s="42">
        <v>237</v>
      </c>
      <c r="L26" s="19">
        <f t="shared" si="2"/>
        <v>40.92827004219409</v>
      </c>
    </row>
    <row r="27" spans="1:12" ht="12.75">
      <c r="A27" s="18" t="s">
        <v>5</v>
      </c>
      <c r="B27" s="23">
        <v>193</v>
      </c>
      <c r="C27" s="23">
        <v>478</v>
      </c>
      <c r="D27" s="19">
        <f t="shared" si="0"/>
        <v>40.37656903765691</v>
      </c>
      <c r="F27" s="42">
        <v>85</v>
      </c>
      <c r="G27" s="42">
        <v>348</v>
      </c>
      <c r="H27" s="19">
        <f t="shared" si="1"/>
        <v>24.42528735632184</v>
      </c>
      <c r="J27" s="42">
        <v>218</v>
      </c>
      <c r="K27" s="42">
        <v>583</v>
      </c>
      <c r="L27" s="19">
        <f t="shared" si="2"/>
        <v>37.39279588336192</v>
      </c>
    </row>
    <row r="28" spans="1:12" ht="12.75">
      <c r="A28" s="18" t="s">
        <v>6</v>
      </c>
      <c r="B28" s="23">
        <v>69</v>
      </c>
      <c r="C28" s="23">
        <v>185</v>
      </c>
      <c r="D28" s="19">
        <f t="shared" si="0"/>
        <v>37.2972972972973</v>
      </c>
      <c r="F28" s="42">
        <v>36</v>
      </c>
      <c r="G28" s="42">
        <v>131</v>
      </c>
      <c r="H28" s="19">
        <f t="shared" si="1"/>
        <v>27.480916030534353</v>
      </c>
      <c r="J28" s="42">
        <v>78</v>
      </c>
      <c r="K28" s="42">
        <v>173</v>
      </c>
      <c r="L28" s="19">
        <f t="shared" si="2"/>
        <v>45.08670520231214</v>
      </c>
    </row>
    <row r="29" spans="1:12" ht="12.75">
      <c r="A29" s="18" t="s">
        <v>21</v>
      </c>
      <c r="B29" s="23">
        <v>30</v>
      </c>
      <c r="C29" s="23">
        <v>78</v>
      </c>
      <c r="D29" s="19">
        <f t="shared" si="0"/>
        <v>38.46153846153847</v>
      </c>
      <c r="F29" s="42">
        <v>39</v>
      </c>
      <c r="G29" s="42">
        <v>52</v>
      </c>
      <c r="H29" s="19">
        <f t="shared" si="1"/>
        <v>75</v>
      </c>
      <c r="J29" s="42">
        <v>30</v>
      </c>
      <c r="K29" s="42">
        <v>78</v>
      </c>
      <c r="L29" s="19">
        <f t="shared" si="2"/>
        <v>38.46153846153847</v>
      </c>
    </row>
    <row r="30" spans="1:12" ht="12.75">
      <c r="A30" s="18" t="s">
        <v>52</v>
      </c>
      <c r="B30" s="23">
        <v>136</v>
      </c>
      <c r="C30" s="23">
        <v>530</v>
      </c>
      <c r="D30" s="19">
        <f t="shared" si="0"/>
        <v>25.660377358490567</v>
      </c>
      <c r="F30" s="42">
        <v>105</v>
      </c>
      <c r="G30" s="42">
        <v>406</v>
      </c>
      <c r="H30" s="19">
        <f t="shared" si="1"/>
        <v>25.862068965517242</v>
      </c>
      <c r="J30" s="42">
        <v>226</v>
      </c>
      <c r="K30" s="42">
        <v>495</v>
      </c>
      <c r="L30" s="19">
        <f t="shared" si="2"/>
        <v>45.656565656565654</v>
      </c>
    </row>
    <row r="31" spans="1:12" ht="12.75">
      <c r="A31" s="18" t="s">
        <v>53</v>
      </c>
      <c r="B31" s="23">
        <v>157</v>
      </c>
      <c r="C31" s="23">
        <v>397</v>
      </c>
      <c r="D31" s="19">
        <f t="shared" si="0"/>
        <v>39.54659949622166</v>
      </c>
      <c r="F31" s="42">
        <v>152</v>
      </c>
      <c r="G31" s="42">
        <v>317</v>
      </c>
      <c r="H31" s="19">
        <f t="shared" si="1"/>
        <v>47.94952681388013</v>
      </c>
      <c r="J31" s="42">
        <v>134</v>
      </c>
      <c r="K31" s="42">
        <v>329</v>
      </c>
      <c r="L31" s="19">
        <f t="shared" si="2"/>
        <v>40.72948328267477</v>
      </c>
    </row>
    <row r="32" spans="1:12" ht="12.75">
      <c r="A32" s="18" t="s">
        <v>19</v>
      </c>
      <c r="B32" s="23">
        <v>43</v>
      </c>
      <c r="C32" s="23">
        <v>237</v>
      </c>
      <c r="D32" s="19">
        <f t="shared" si="0"/>
        <v>18.143459915611814</v>
      </c>
      <c r="F32" s="42">
        <v>88</v>
      </c>
      <c r="G32" s="42">
        <v>205</v>
      </c>
      <c r="H32" s="19">
        <f t="shared" si="1"/>
        <v>42.926829268292686</v>
      </c>
      <c r="J32" s="42">
        <v>90</v>
      </c>
      <c r="K32" s="42">
        <v>158</v>
      </c>
      <c r="L32" s="19">
        <f t="shared" si="2"/>
        <v>56.9620253164557</v>
      </c>
    </row>
    <row r="33" spans="1:12" ht="12.75">
      <c r="A33" s="18" t="s">
        <v>54</v>
      </c>
      <c r="B33" s="23">
        <v>31</v>
      </c>
      <c r="C33" s="23">
        <v>205</v>
      </c>
      <c r="D33" s="19">
        <f t="shared" si="0"/>
        <v>15.121951219512194</v>
      </c>
      <c r="F33" s="42">
        <v>33</v>
      </c>
      <c r="G33" s="42">
        <v>177</v>
      </c>
      <c r="H33" s="19">
        <f t="shared" si="1"/>
        <v>18.64406779661017</v>
      </c>
      <c r="J33" s="42">
        <v>83</v>
      </c>
      <c r="K33" s="42">
        <v>178</v>
      </c>
      <c r="L33" s="19">
        <f t="shared" si="2"/>
        <v>46.62921348314607</v>
      </c>
    </row>
    <row r="34" spans="1:12" ht="12.75">
      <c r="A34" s="18" t="s">
        <v>55</v>
      </c>
      <c r="B34" s="23">
        <v>140</v>
      </c>
      <c r="C34" s="23">
        <v>195</v>
      </c>
      <c r="D34" s="19">
        <f t="shared" si="0"/>
        <v>71.7948717948718</v>
      </c>
      <c r="F34" s="42">
        <v>101</v>
      </c>
      <c r="G34" s="42">
        <v>184</v>
      </c>
      <c r="H34" s="19">
        <f t="shared" si="1"/>
        <v>54.891304347826086</v>
      </c>
      <c r="J34" s="42">
        <v>82</v>
      </c>
      <c r="K34" s="42">
        <v>145</v>
      </c>
      <c r="L34" s="19">
        <f t="shared" si="2"/>
        <v>56.55172413793104</v>
      </c>
    </row>
    <row r="35" spans="1:12" ht="12.75">
      <c r="A35" s="18" t="s">
        <v>56</v>
      </c>
      <c r="B35" s="23">
        <v>74</v>
      </c>
      <c r="C35" s="23">
        <v>166</v>
      </c>
      <c r="D35" s="19">
        <f t="shared" si="0"/>
        <v>44.57831325301205</v>
      </c>
      <c r="F35" s="42">
        <v>35</v>
      </c>
      <c r="G35" s="42">
        <v>108</v>
      </c>
      <c r="H35" s="19">
        <f t="shared" si="1"/>
        <v>32.407407407407405</v>
      </c>
      <c r="J35" s="42">
        <v>64</v>
      </c>
      <c r="K35" s="42">
        <v>174</v>
      </c>
      <c r="L35" s="19">
        <f t="shared" si="2"/>
        <v>36.7816091954023</v>
      </c>
    </row>
    <row r="36" spans="1:12" ht="12.75">
      <c r="A36" s="18" t="s">
        <v>57</v>
      </c>
      <c r="B36" s="23">
        <v>79</v>
      </c>
      <c r="C36" s="23">
        <v>308</v>
      </c>
      <c r="D36" s="19">
        <f t="shared" si="0"/>
        <v>25.649350649350648</v>
      </c>
      <c r="F36" s="42">
        <v>41</v>
      </c>
      <c r="G36" s="42">
        <v>232</v>
      </c>
      <c r="H36" s="19">
        <f t="shared" si="1"/>
        <v>17.67241379310345</v>
      </c>
      <c r="J36" s="42">
        <v>126</v>
      </c>
      <c r="K36" s="42">
        <v>300</v>
      </c>
      <c r="L36" s="19">
        <f t="shared" si="2"/>
        <v>42</v>
      </c>
    </row>
    <row r="37" spans="1:12" ht="12.75">
      <c r="A37" s="18" t="s">
        <v>58</v>
      </c>
      <c r="B37" s="23">
        <v>32</v>
      </c>
      <c r="C37" s="23">
        <v>118</v>
      </c>
      <c r="D37" s="19">
        <f t="shared" si="0"/>
        <v>27.11864406779661</v>
      </c>
      <c r="F37" s="42">
        <v>35</v>
      </c>
      <c r="G37" s="42">
        <v>92</v>
      </c>
      <c r="H37" s="19">
        <f t="shared" si="1"/>
        <v>38.04347826086957</v>
      </c>
      <c r="J37" s="42">
        <v>40</v>
      </c>
      <c r="K37" s="42">
        <v>124</v>
      </c>
      <c r="L37" s="19">
        <f t="shared" si="2"/>
        <v>32.25806451612903</v>
      </c>
    </row>
    <row r="38" ht="12.75">
      <c r="A38"/>
    </row>
    <row r="39" spans="1:16" ht="12.75">
      <c r="A39" s="66" t="s">
        <v>128</v>
      </c>
      <c r="B39" s="67">
        <f>SUM(B4:B38)</f>
        <v>2607</v>
      </c>
      <c r="C39" s="67">
        <f>SUM(C4:C38)</f>
        <v>6922</v>
      </c>
      <c r="D39" s="68">
        <f>B39/C39*100</f>
        <v>37.662525281710494</v>
      </c>
      <c r="E39" s="8"/>
      <c r="F39" s="67">
        <f>SUM(F4:F38)</f>
        <v>1690</v>
      </c>
      <c r="G39" s="67">
        <f>SUM(G4:G38)</f>
        <v>5487</v>
      </c>
      <c r="H39" s="68">
        <f>F39/G39*100</f>
        <v>30.800072899580826</v>
      </c>
      <c r="I39" s="8"/>
      <c r="J39" s="67">
        <f>SUM(J4:J38)</f>
        <v>2950</v>
      </c>
      <c r="K39" s="67">
        <f>SUM(K4:K38)</f>
        <v>6575</v>
      </c>
      <c r="L39" s="68">
        <f>J39/K39*100</f>
        <v>44.866920152091254</v>
      </c>
      <c r="M39" s="8"/>
      <c r="N39" s="8"/>
      <c r="O39" s="8"/>
      <c r="P39" s="8"/>
    </row>
  </sheetData>
  <mergeCells count="6">
    <mergeCell ref="B1:L1"/>
    <mergeCell ref="M2:O2"/>
    <mergeCell ref="A2:A3"/>
    <mergeCell ref="F2:H2"/>
    <mergeCell ref="B2:D2"/>
    <mergeCell ref="J2:L2"/>
  </mergeCells>
  <hyperlinks>
    <hyperlink ref="A1" location="Contents!A1" display="Back to top"/>
  </hyperlink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41"/>
  <sheetViews>
    <sheetView workbookViewId="0" topLeftCell="A1">
      <pane xSplit="1" ySplit="3" topLeftCell="B4" activePane="bottomRight" state="frozen"/>
      <selection pane="topLeft" activeCell="A1" sqref="A1"/>
      <selection pane="topRight" activeCell="B1" sqref="B1"/>
      <selection pane="bottomLeft" activeCell="A5" sqref="A5"/>
      <selection pane="bottomRight" activeCell="B4" sqref="B4"/>
    </sheetView>
  </sheetViews>
  <sheetFormatPr defaultColWidth="9.140625" defaultRowHeight="12.75"/>
  <cols>
    <col min="1" max="1" width="36.57421875" style="0" bestFit="1" customWidth="1"/>
    <col min="2" max="2" width="14.140625" style="9" customWidth="1"/>
    <col min="3" max="3" width="10.00390625" style="9" customWidth="1"/>
    <col min="4" max="4" width="16.00390625" style="0" customWidth="1"/>
  </cols>
  <sheetData>
    <row r="1" spans="1:4" ht="12.75" customHeight="1">
      <c r="A1" s="7" t="s">
        <v>23</v>
      </c>
      <c r="B1" s="80">
        <v>2001</v>
      </c>
      <c r="C1" s="80"/>
      <c r="D1" s="80"/>
    </row>
    <row r="2" spans="1:4" ht="26.25" customHeight="1">
      <c r="A2" s="82" t="s">
        <v>129</v>
      </c>
      <c r="B2" s="80" t="s">
        <v>118</v>
      </c>
      <c r="C2" s="81"/>
      <c r="D2" s="81"/>
    </row>
    <row r="3" spans="1:4" ht="79.5" customHeight="1">
      <c r="A3" s="83"/>
      <c r="B3" s="34" t="s">
        <v>118</v>
      </c>
      <c r="C3" s="34" t="s">
        <v>82</v>
      </c>
      <c r="D3" s="33" t="s">
        <v>126</v>
      </c>
    </row>
    <row r="4" spans="1:4" ht="12.75">
      <c r="A4" s="18" t="s">
        <v>34</v>
      </c>
      <c r="B4" s="42">
        <v>26</v>
      </c>
      <c r="C4" s="42">
        <v>122</v>
      </c>
      <c r="D4" s="19">
        <f>B4/C4*100</f>
        <v>21.311475409836063</v>
      </c>
    </row>
    <row r="5" spans="1:4" ht="12.75">
      <c r="A5" s="18" t="s">
        <v>35</v>
      </c>
      <c r="B5" s="42">
        <v>45</v>
      </c>
      <c r="C5" s="42">
        <v>226</v>
      </c>
      <c r="D5" s="19">
        <f aca="true" t="shared" si="0" ref="D5:D37">B5/C5*100</f>
        <v>19.911504424778762</v>
      </c>
    </row>
    <row r="6" spans="1:4" ht="12.75">
      <c r="A6" s="18" t="s">
        <v>36</v>
      </c>
      <c r="B6" s="42">
        <v>10</v>
      </c>
      <c r="C6" s="42">
        <v>197</v>
      </c>
      <c r="D6" s="19">
        <f t="shared" si="0"/>
        <v>5.0761421319796955</v>
      </c>
    </row>
    <row r="7" spans="1:4" ht="12.75">
      <c r="A7" s="18" t="s">
        <v>37</v>
      </c>
      <c r="B7" s="42">
        <v>88</v>
      </c>
      <c r="C7" s="42">
        <v>268</v>
      </c>
      <c r="D7" s="19">
        <f t="shared" si="0"/>
        <v>32.83582089552239</v>
      </c>
    </row>
    <row r="8" spans="1:4" ht="12.75">
      <c r="A8" s="18" t="s">
        <v>38</v>
      </c>
      <c r="B8" s="42">
        <v>17</v>
      </c>
      <c r="C8" s="42">
        <v>131</v>
      </c>
      <c r="D8" s="19">
        <f t="shared" si="0"/>
        <v>12.977099236641221</v>
      </c>
    </row>
    <row r="9" spans="1:4" ht="12.75">
      <c r="A9" s="18" t="s">
        <v>39</v>
      </c>
      <c r="B9" s="42">
        <v>66</v>
      </c>
      <c r="C9" s="42">
        <v>259</v>
      </c>
      <c r="D9" s="19">
        <f t="shared" si="0"/>
        <v>25.482625482625483</v>
      </c>
    </row>
    <row r="10" spans="1:4" ht="12.75">
      <c r="A10" s="18" t="s">
        <v>40</v>
      </c>
      <c r="B10" s="43" t="s">
        <v>115</v>
      </c>
      <c r="C10" s="44" t="s">
        <v>99</v>
      </c>
      <c r="D10" s="27" t="s">
        <v>99</v>
      </c>
    </row>
    <row r="11" spans="1:4" ht="12.75">
      <c r="A11" s="18" t="s">
        <v>41</v>
      </c>
      <c r="B11" s="42">
        <v>49</v>
      </c>
      <c r="C11" s="42">
        <v>156</v>
      </c>
      <c r="D11" s="19">
        <f t="shared" si="0"/>
        <v>31.41025641025641</v>
      </c>
    </row>
    <row r="12" spans="1:4" ht="12.75">
      <c r="A12" s="18" t="s">
        <v>2</v>
      </c>
      <c r="B12" s="42">
        <v>57</v>
      </c>
      <c r="C12" s="42">
        <v>184</v>
      </c>
      <c r="D12" s="19">
        <f t="shared" si="0"/>
        <v>30.978260869565215</v>
      </c>
    </row>
    <row r="13" spans="1:4" ht="12.75">
      <c r="A13" s="18" t="s">
        <v>3</v>
      </c>
      <c r="B13" s="42">
        <v>26</v>
      </c>
      <c r="C13" s="42">
        <v>87</v>
      </c>
      <c r="D13" s="19">
        <f t="shared" si="0"/>
        <v>29.88505747126437</v>
      </c>
    </row>
    <row r="14" spans="1:4" ht="12.75">
      <c r="A14" s="18" t="s">
        <v>42</v>
      </c>
      <c r="B14" s="42">
        <v>135</v>
      </c>
      <c r="C14" s="42">
        <v>263</v>
      </c>
      <c r="D14" s="19">
        <f t="shared" si="0"/>
        <v>51.33079847908745</v>
      </c>
    </row>
    <row r="15" spans="1:4" ht="12.75">
      <c r="A15" s="18" t="s">
        <v>43</v>
      </c>
      <c r="B15" s="42">
        <v>74</v>
      </c>
      <c r="C15" s="42">
        <v>111</v>
      </c>
      <c r="D15" s="19">
        <f t="shared" si="0"/>
        <v>66.66666666666666</v>
      </c>
    </row>
    <row r="16" spans="1:4" ht="12.75">
      <c r="A16" s="18" t="s">
        <v>44</v>
      </c>
      <c r="B16" s="43" t="s">
        <v>115</v>
      </c>
      <c r="C16" s="44" t="s">
        <v>99</v>
      </c>
      <c r="D16" s="27" t="s">
        <v>99</v>
      </c>
    </row>
    <row r="17" spans="1:4" ht="12.75">
      <c r="A17" s="18" t="s">
        <v>45</v>
      </c>
      <c r="B17" s="43" t="s">
        <v>115</v>
      </c>
      <c r="C17" s="44" t="s">
        <v>99</v>
      </c>
      <c r="D17" s="27" t="s">
        <v>99</v>
      </c>
    </row>
    <row r="18" spans="1:4" ht="12.75">
      <c r="A18" s="18" t="s">
        <v>46</v>
      </c>
      <c r="B18" s="43" t="s">
        <v>115</v>
      </c>
      <c r="C18" s="44" t="s">
        <v>99</v>
      </c>
      <c r="D18" s="27" t="s">
        <v>99</v>
      </c>
    </row>
    <row r="19" spans="1:4" ht="12.75">
      <c r="A19" s="18" t="s">
        <v>47</v>
      </c>
      <c r="B19" s="42">
        <v>93</v>
      </c>
      <c r="C19" s="42">
        <v>204</v>
      </c>
      <c r="D19" s="19">
        <f t="shared" si="0"/>
        <v>45.588235294117645</v>
      </c>
    </row>
    <row r="20" spans="1:4" ht="12.75">
      <c r="A20" s="18" t="s">
        <v>20</v>
      </c>
      <c r="B20" s="42">
        <v>11</v>
      </c>
      <c r="C20" s="42">
        <v>131</v>
      </c>
      <c r="D20" s="19">
        <f t="shared" si="0"/>
        <v>8.396946564885496</v>
      </c>
    </row>
    <row r="21" spans="1:4" ht="12.75">
      <c r="A21" s="18" t="s">
        <v>48</v>
      </c>
      <c r="B21" s="43" t="s">
        <v>115</v>
      </c>
      <c r="C21" s="44" t="s">
        <v>99</v>
      </c>
      <c r="D21" s="27" t="s">
        <v>99</v>
      </c>
    </row>
    <row r="22" spans="1:4" ht="12.75">
      <c r="A22" s="18" t="s">
        <v>4</v>
      </c>
      <c r="B22" s="42">
        <v>83</v>
      </c>
      <c r="C22" s="42">
        <v>175</v>
      </c>
      <c r="D22" s="19">
        <f t="shared" si="0"/>
        <v>47.42857142857143</v>
      </c>
    </row>
    <row r="23" spans="1:4" ht="12.75">
      <c r="A23" s="18" t="s">
        <v>49</v>
      </c>
      <c r="B23" s="42">
        <v>26</v>
      </c>
      <c r="C23" s="42">
        <v>116</v>
      </c>
      <c r="D23" s="19">
        <f t="shared" si="0"/>
        <v>22.413793103448278</v>
      </c>
    </row>
    <row r="24" spans="1:4" ht="12.75">
      <c r="A24" s="18" t="s">
        <v>50</v>
      </c>
      <c r="B24" s="42">
        <v>102</v>
      </c>
      <c r="C24" s="42">
        <v>349</v>
      </c>
      <c r="D24" s="19">
        <f t="shared" si="0"/>
        <v>29.22636103151863</v>
      </c>
    </row>
    <row r="25" spans="1:4" ht="12.75">
      <c r="A25" s="18" t="s">
        <v>1</v>
      </c>
      <c r="B25" s="42">
        <v>95</v>
      </c>
      <c r="C25" s="42">
        <v>206</v>
      </c>
      <c r="D25" s="19">
        <f t="shared" si="0"/>
        <v>46.116504854368934</v>
      </c>
    </row>
    <row r="26" spans="1:4" ht="12.75">
      <c r="A26" s="18" t="s">
        <v>51</v>
      </c>
      <c r="B26" s="42">
        <v>112</v>
      </c>
      <c r="C26" s="42">
        <v>255</v>
      </c>
      <c r="D26" s="19">
        <f t="shared" si="0"/>
        <v>43.92156862745098</v>
      </c>
    </row>
    <row r="27" spans="1:4" ht="12.75">
      <c r="A27" s="18" t="s">
        <v>5</v>
      </c>
      <c r="B27" s="42">
        <v>276</v>
      </c>
      <c r="C27" s="42">
        <v>525</v>
      </c>
      <c r="D27" s="19">
        <f t="shared" si="0"/>
        <v>52.57142857142857</v>
      </c>
    </row>
    <row r="28" spans="1:4" ht="12.75">
      <c r="A28" s="18" t="s">
        <v>6</v>
      </c>
      <c r="B28" s="42">
        <v>99</v>
      </c>
      <c r="C28" s="42">
        <v>162</v>
      </c>
      <c r="D28" s="19">
        <f t="shared" si="0"/>
        <v>61.111111111111114</v>
      </c>
    </row>
    <row r="29" spans="1:4" ht="12.75">
      <c r="A29" s="18" t="s">
        <v>21</v>
      </c>
      <c r="B29" s="42">
        <v>12</v>
      </c>
      <c r="C29" s="42">
        <v>83</v>
      </c>
      <c r="D29" s="19">
        <f t="shared" si="0"/>
        <v>14.457831325301203</v>
      </c>
    </row>
    <row r="30" spans="1:4" ht="12.75">
      <c r="A30" s="18" t="s">
        <v>52</v>
      </c>
      <c r="B30" s="42">
        <v>186</v>
      </c>
      <c r="C30" s="42">
        <v>531</v>
      </c>
      <c r="D30" s="19">
        <f t="shared" si="0"/>
        <v>35.02824858757062</v>
      </c>
    </row>
    <row r="31" spans="1:4" ht="12.75">
      <c r="A31" s="18" t="s">
        <v>53</v>
      </c>
      <c r="B31" s="42">
        <v>79</v>
      </c>
      <c r="C31" s="42">
        <v>391</v>
      </c>
      <c r="D31" s="19">
        <f t="shared" si="0"/>
        <v>20.20460358056266</v>
      </c>
    </row>
    <row r="32" spans="1:4" ht="12.75">
      <c r="A32" s="18" t="s">
        <v>19</v>
      </c>
      <c r="B32" s="42">
        <v>58</v>
      </c>
      <c r="C32" s="42">
        <v>216</v>
      </c>
      <c r="D32" s="19">
        <f t="shared" si="0"/>
        <v>26.851851851851855</v>
      </c>
    </row>
    <row r="33" spans="1:4" ht="12.75">
      <c r="A33" s="18" t="s">
        <v>54</v>
      </c>
      <c r="B33" s="42">
        <v>56</v>
      </c>
      <c r="C33" s="42">
        <v>210</v>
      </c>
      <c r="D33" s="19">
        <f t="shared" si="0"/>
        <v>26.666666666666668</v>
      </c>
    </row>
    <row r="34" spans="1:4" ht="12.75">
      <c r="A34" s="18" t="s">
        <v>55</v>
      </c>
      <c r="B34" s="43" t="s">
        <v>115</v>
      </c>
      <c r="C34" s="44" t="s">
        <v>99</v>
      </c>
      <c r="D34" s="27" t="s">
        <v>99</v>
      </c>
    </row>
    <row r="35" spans="1:4" ht="12.75">
      <c r="A35" s="18" t="s">
        <v>56</v>
      </c>
      <c r="B35" s="42">
        <v>117</v>
      </c>
      <c r="C35" s="42">
        <v>204</v>
      </c>
      <c r="D35" s="19">
        <f t="shared" si="0"/>
        <v>57.35294117647059</v>
      </c>
    </row>
    <row r="36" spans="1:4" ht="12.75">
      <c r="A36" s="18" t="s">
        <v>57</v>
      </c>
      <c r="B36" s="42">
        <v>144</v>
      </c>
      <c r="C36" s="42">
        <v>340</v>
      </c>
      <c r="D36" s="19">
        <f t="shared" si="0"/>
        <v>42.35294117647059</v>
      </c>
    </row>
    <row r="37" spans="1:4" ht="12.75">
      <c r="A37" s="18" t="s">
        <v>58</v>
      </c>
      <c r="B37" s="42">
        <v>27</v>
      </c>
      <c r="C37" s="42">
        <v>168</v>
      </c>
      <c r="D37" s="19">
        <f t="shared" si="0"/>
        <v>16.071428571428573</v>
      </c>
    </row>
    <row r="39" spans="1:16" s="6" customFormat="1" ht="12.75">
      <c r="A39" s="66" t="s">
        <v>128</v>
      </c>
      <c r="B39" s="67">
        <f>SUM(B4:B38)</f>
        <v>2169</v>
      </c>
      <c r="C39" s="67">
        <v>6704</v>
      </c>
      <c r="D39" s="68">
        <f>B39/C39*100</f>
        <v>32.35381861575179</v>
      </c>
      <c r="E39" s="8"/>
      <c r="F39" s="67"/>
      <c r="G39" s="67"/>
      <c r="H39" s="68"/>
      <c r="I39" s="8"/>
      <c r="J39" s="67"/>
      <c r="K39" s="67"/>
      <c r="L39" s="68"/>
      <c r="M39" s="8"/>
      <c r="N39" s="8"/>
      <c r="O39" s="8"/>
      <c r="P39" s="8"/>
    </row>
    <row r="40" ht="12.75">
      <c r="A40" s="35"/>
    </row>
    <row r="41" ht="12.75">
      <c r="A41" s="12"/>
    </row>
  </sheetData>
  <mergeCells count="3">
    <mergeCell ref="B1:D1"/>
    <mergeCell ref="A2:A3"/>
    <mergeCell ref="B2:D2"/>
  </mergeCells>
  <hyperlinks>
    <hyperlink ref="A1" location="Contents!A1" display="Back to top"/>
  </hyperlink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39"/>
  <sheetViews>
    <sheetView workbookViewId="0" topLeftCell="A1">
      <pane xSplit="1" ySplit="3" topLeftCell="B4" activePane="bottomRight" state="frozen"/>
      <selection pane="topLeft" activeCell="A1" sqref="A1"/>
      <selection pane="topRight" activeCell="B1" sqref="B1"/>
      <selection pane="bottomLeft" activeCell="A5" sqref="A5"/>
      <selection pane="bottomRight" activeCell="B4" sqref="B4"/>
    </sheetView>
  </sheetViews>
  <sheetFormatPr defaultColWidth="9.140625" defaultRowHeight="12.75"/>
  <cols>
    <col min="1" max="1" width="36.57421875" style="0" bestFit="1" customWidth="1"/>
    <col min="2" max="3" width="11.7109375" style="9" customWidth="1"/>
    <col min="4" max="4" width="11.7109375" style="0" customWidth="1"/>
  </cols>
  <sheetData>
    <row r="1" spans="1:4" ht="12.75">
      <c r="A1" s="7" t="s">
        <v>23</v>
      </c>
      <c r="B1" s="84">
        <v>2001</v>
      </c>
      <c r="C1" s="87"/>
      <c r="D1" s="87"/>
    </row>
    <row r="2" spans="1:4" ht="26.25" customHeight="1">
      <c r="A2" s="82" t="s">
        <v>129</v>
      </c>
      <c r="B2" s="80" t="s">
        <v>83</v>
      </c>
      <c r="C2" s="81"/>
      <c r="D2" s="81"/>
    </row>
    <row r="3" spans="1:4" ht="78" customHeight="1">
      <c r="A3" s="83"/>
      <c r="B3" s="45" t="s">
        <v>83</v>
      </c>
      <c r="C3" s="45" t="s">
        <v>30</v>
      </c>
      <c r="D3" s="45" t="s">
        <v>84</v>
      </c>
    </row>
    <row r="4" spans="1:4" ht="12.75">
      <c r="A4" s="18" t="s">
        <v>34</v>
      </c>
      <c r="B4" s="42">
        <v>41</v>
      </c>
      <c r="C4" s="42">
        <v>353</v>
      </c>
      <c r="D4" s="19">
        <f>B4/C4*100</f>
        <v>11.614730878186968</v>
      </c>
    </row>
    <row r="5" spans="1:4" ht="12.75">
      <c r="A5" s="18" t="s">
        <v>35</v>
      </c>
      <c r="B5" s="42">
        <v>109</v>
      </c>
      <c r="C5" s="42">
        <v>591</v>
      </c>
      <c r="D5" s="19">
        <f aca="true" t="shared" si="0" ref="D5:D37">B5/C5*100</f>
        <v>18.44331641285956</v>
      </c>
    </row>
    <row r="6" spans="1:4" ht="12.75">
      <c r="A6" s="18" t="s">
        <v>36</v>
      </c>
      <c r="B6" s="42">
        <v>77</v>
      </c>
      <c r="C6" s="42">
        <v>563</v>
      </c>
      <c r="D6" s="19">
        <f t="shared" si="0"/>
        <v>13.676731793960922</v>
      </c>
    </row>
    <row r="7" spans="1:4" ht="12.75">
      <c r="A7" s="18" t="s">
        <v>37</v>
      </c>
      <c r="B7" s="42">
        <v>84</v>
      </c>
      <c r="C7" s="42">
        <v>960</v>
      </c>
      <c r="D7" s="19">
        <f t="shared" si="0"/>
        <v>8.75</v>
      </c>
    </row>
    <row r="8" spans="1:4" ht="12.75">
      <c r="A8" s="18" t="s">
        <v>38</v>
      </c>
      <c r="B8" s="42">
        <v>79</v>
      </c>
      <c r="C8" s="42">
        <v>332</v>
      </c>
      <c r="D8" s="19">
        <f t="shared" si="0"/>
        <v>23.795180722891565</v>
      </c>
    </row>
    <row r="9" spans="1:4" ht="12.75">
      <c r="A9" s="18" t="s">
        <v>39</v>
      </c>
      <c r="B9" s="42">
        <v>101</v>
      </c>
      <c r="C9" s="42">
        <v>677</v>
      </c>
      <c r="D9" s="19">
        <f t="shared" si="0"/>
        <v>14.918759231905465</v>
      </c>
    </row>
    <row r="10" spans="1:4" ht="12.75">
      <c r="A10" s="18" t="s">
        <v>40</v>
      </c>
      <c r="B10" s="43" t="s">
        <v>115</v>
      </c>
      <c r="C10" s="44" t="s">
        <v>99</v>
      </c>
      <c r="D10" s="27" t="s">
        <v>99</v>
      </c>
    </row>
    <row r="11" spans="1:4" ht="12.75">
      <c r="A11" s="18" t="s">
        <v>41</v>
      </c>
      <c r="B11" s="42">
        <v>22</v>
      </c>
      <c r="C11" s="42">
        <v>510</v>
      </c>
      <c r="D11" s="19">
        <f t="shared" si="0"/>
        <v>4.313725490196078</v>
      </c>
    </row>
    <row r="12" spans="1:4" ht="12.75">
      <c r="A12" s="18" t="s">
        <v>2</v>
      </c>
      <c r="B12" s="42">
        <v>18</v>
      </c>
      <c r="C12" s="42">
        <v>823</v>
      </c>
      <c r="D12" s="19">
        <f t="shared" si="0"/>
        <v>2.187120291616039</v>
      </c>
    </row>
    <row r="13" spans="1:4" ht="12.75">
      <c r="A13" s="18" t="s">
        <v>3</v>
      </c>
      <c r="B13" s="42">
        <v>8</v>
      </c>
      <c r="C13" s="42">
        <v>351</v>
      </c>
      <c r="D13" s="19">
        <f t="shared" si="0"/>
        <v>2.2792022792022792</v>
      </c>
    </row>
    <row r="14" spans="1:4" ht="12.75">
      <c r="A14" s="18" t="s">
        <v>42</v>
      </c>
      <c r="B14" s="42">
        <v>74</v>
      </c>
      <c r="C14" s="42">
        <v>964</v>
      </c>
      <c r="D14" s="19">
        <f t="shared" si="0"/>
        <v>7.676348547717843</v>
      </c>
    </row>
    <row r="15" spans="1:4" ht="12.75">
      <c r="A15" s="18" t="s">
        <v>43</v>
      </c>
      <c r="B15" s="42">
        <v>31</v>
      </c>
      <c r="C15" s="42">
        <v>368</v>
      </c>
      <c r="D15" s="19">
        <f t="shared" si="0"/>
        <v>8.423913043478262</v>
      </c>
    </row>
    <row r="16" spans="1:4" ht="12.75">
      <c r="A16" s="18" t="s">
        <v>44</v>
      </c>
      <c r="B16" s="42">
        <v>8</v>
      </c>
      <c r="C16" s="42">
        <v>596</v>
      </c>
      <c r="D16" s="19">
        <f t="shared" si="0"/>
        <v>1.342281879194631</v>
      </c>
    </row>
    <row r="17" spans="1:4" ht="12.75">
      <c r="A17" s="18" t="s">
        <v>45</v>
      </c>
      <c r="B17" s="43" t="s">
        <v>115</v>
      </c>
      <c r="C17" s="44" t="s">
        <v>99</v>
      </c>
      <c r="D17" s="27" t="s">
        <v>99</v>
      </c>
    </row>
    <row r="18" spans="1:4" ht="12.75">
      <c r="A18" s="18" t="s">
        <v>46</v>
      </c>
      <c r="B18" s="43" t="s">
        <v>115</v>
      </c>
      <c r="C18" s="44" t="s">
        <v>99</v>
      </c>
      <c r="D18" s="27" t="s">
        <v>99</v>
      </c>
    </row>
    <row r="19" spans="1:4" ht="12.75">
      <c r="A19" s="18" t="s">
        <v>47</v>
      </c>
      <c r="B19" s="42">
        <v>84</v>
      </c>
      <c r="C19" s="42">
        <v>567</v>
      </c>
      <c r="D19" s="19">
        <f t="shared" si="0"/>
        <v>14.814814814814813</v>
      </c>
    </row>
    <row r="20" spans="1:4" ht="12.75">
      <c r="A20" s="18" t="s">
        <v>20</v>
      </c>
      <c r="B20" s="42">
        <v>42</v>
      </c>
      <c r="C20" s="42">
        <v>415</v>
      </c>
      <c r="D20" s="19">
        <f t="shared" si="0"/>
        <v>10.120481927710843</v>
      </c>
    </row>
    <row r="21" spans="1:4" ht="12.75">
      <c r="A21" s="18" t="s">
        <v>48</v>
      </c>
      <c r="B21" s="42">
        <v>0</v>
      </c>
      <c r="C21" s="42">
        <v>724</v>
      </c>
      <c r="D21" s="27" t="s">
        <v>99</v>
      </c>
    </row>
    <row r="22" spans="1:4" ht="12.75">
      <c r="A22" s="18" t="s">
        <v>4</v>
      </c>
      <c r="B22" s="42">
        <v>32</v>
      </c>
      <c r="C22" s="42">
        <v>695</v>
      </c>
      <c r="D22" s="19">
        <f t="shared" si="0"/>
        <v>4.60431654676259</v>
      </c>
    </row>
    <row r="23" spans="1:4" ht="12.75">
      <c r="A23" s="18" t="s">
        <v>49</v>
      </c>
      <c r="B23" s="42">
        <v>17</v>
      </c>
      <c r="C23" s="42">
        <v>407</v>
      </c>
      <c r="D23" s="19">
        <f t="shared" si="0"/>
        <v>4.176904176904177</v>
      </c>
    </row>
    <row r="24" spans="1:4" ht="12.75">
      <c r="A24" s="18" t="s">
        <v>50</v>
      </c>
      <c r="B24" s="42">
        <v>108</v>
      </c>
      <c r="C24" s="42">
        <v>1142</v>
      </c>
      <c r="D24" s="19">
        <f t="shared" si="0"/>
        <v>9.457092819614711</v>
      </c>
    </row>
    <row r="25" spans="1:4" ht="12.75">
      <c r="A25" s="18" t="s">
        <v>1</v>
      </c>
      <c r="B25" s="42">
        <v>40</v>
      </c>
      <c r="C25" s="42">
        <v>752</v>
      </c>
      <c r="D25" s="19">
        <f t="shared" si="0"/>
        <v>5.319148936170213</v>
      </c>
    </row>
    <row r="26" spans="1:4" ht="12.75">
      <c r="A26" s="18" t="s">
        <v>51</v>
      </c>
      <c r="B26" s="42">
        <v>71</v>
      </c>
      <c r="C26" s="42">
        <v>823</v>
      </c>
      <c r="D26" s="19">
        <f t="shared" si="0"/>
        <v>8.626974483596598</v>
      </c>
    </row>
    <row r="27" spans="1:4" ht="12.75">
      <c r="A27" s="18" t="s">
        <v>5</v>
      </c>
      <c r="B27" s="42">
        <v>60</v>
      </c>
      <c r="C27" s="42">
        <v>2041</v>
      </c>
      <c r="D27" s="19">
        <f t="shared" si="0"/>
        <v>2.939735423811857</v>
      </c>
    </row>
    <row r="28" spans="1:4" ht="12.75">
      <c r="A28" s="18" t="s">
        <v>6</v>
      </c>
      <c r="B28" s="42">
        <v>25</v>
      </c>
      <c r="C28" s="42">
        <v>622</v>
      </c>
      <c r="D28" s="19">
        <f t="shared" si="0"/>
        <v>4.019292604501608</v>
      </c>
    </row>
    <row r="29" spans="1:4" ht="12.75">
      <c r="A29" s="18" t="s">
        <v>21</v>
      </c>
      <c r="B29" s="43" t="s">
        <v>115</v>
      </c>
      <c r="C29" s="44" t="s">
        <v>99</v>
      </c>
      <c r="D29" s="27" t="s">
        <v>99</v>
      </c>
    </row>
    <row r="30" spans="1:4" ht="12.75">
      <c r="A30" s="18" t="s">
        <v>52</v>
      </c>
      <c r="B30" s="42">
        <v>169</v>
      </c>
      <c r="C30" s="42">
        <v>1752</v>
      </c>
      <c r="D30" s="19">
        <f t="shared" si="0"/>
        <v>9.646118721461187</v>
      </c>
    </row>
    <row r="31" spans="1:4" ht="12.75">
      <c r="A31" s="18" t="s">
        <v>53</v>
      </c>
      <c r="B31" s="42">
        <v>56</v>
      </c>
      <c r="C31" s="42">
        <v>1253</v>
      </c>
      <c r="D31" s="19">
        <f t="shared" si="0"/>
        <v>4.4692737430167595</v>
      </c>
    </row>
    <row r="32" spans="1:4" ht="12.75">
      <c r="A32" s="18" t="s">
        <v>19</v>
      </c>
      <c r="B32" s="42">
        <v>81</v>
      </c>
      <c r="C32" s="42">
        <v>668</v>
      </c>
      <c r="D32" s="19">
        <f t="shared" si="0"/>
        <v>12.125748502994012</v>
      </c>
    </row>
    <row r="33" spans="1:4" ht="12.75">
      <c r="A33" s="18" t="s">
        <v>54</v>
      </c>
      <c r="B33" s="42">
        <v>98</v>
      </c>
      <c r="C33" s="42">
        <v>632</v>
      </c>
      <c r="D33" s="19">
        <f t="shared" si="0"/>
        <v>15.50632911392405</v>
      </c>
    </row>
    <row r="34" spans="1:4" ht="12.75">
      <c r="A34" s="18" t="s">
        <v>55</v>
      </c>
      <c r="B34" s="42">
        <v>10</v>
      </c>
      <c r="C34" s="42">
        <v>533</v>
      </c>
      <c r="D34" s="19">
        <f t="shared" si="0"/>
        <v>1.876172607879925</v>
      </c>
    </row>
    <row r="35" spans="1:4" ht="12.75">
      <c r="A35" s="18" t="s">
        <v>56</v>
      </c>
      <c r="B35" s="42">
        <v>33</v>
      </c>
      <c r="C35" s="42">
        <v>629</v>
      </c>
      <c r="D35" s="19">
        <f t="shared" si="0"/>
        <v>5.246422893481717</v>
      </c>
    </row>
    <row r="36" spans="1:4" ht="12.75">
      <c r="A36" s="18" t="s">
        <v>57</v>
      </c>
      <c r="B36" s="42">
        <v>101</v>
      </c>
      <c r="C36" s="42">
        <v>1049</v>
      </c>
      <c r="D36" s="19">
        <f t="shared" si="0"/>
        <v>9.628217349857007</v>
      </c>
    </row>
    <row r="37" spans="1:4" ht="12.75">
      <c r="A37" s="18" t="s">
        <v>58</v>
      </c>
      <c r="B37" s="42">
        <v>19</v>
      </c>
      <c r="C37" s="42">
        <v>493</v>
      </c>
      <c r="D37" s="19">
        <f t="shared" si="0"/>
        <v>3.8539553752535496</v>
      </c>
    </row>
    <row r="39" spans="1:4" ht="12.75">
      <c r="A39" s="66" t="s">
        <v>128</v>
      </c>
      <c r="B39" s="67">
        <v>1717</v>
      </c>
      <c r="C39" s="67">
        <v>23427</v>
      </c>
      <c r="D39" s="68">
        <f>B39/C39*100</f>
        <v>7.32915012592308</v>
      </c>
    </row>
  </sheetData>
  <mergeCells count="3">
    <mergeCell ref="A2:A3"/>
    <mergeCell ref="B2:D2"/>
    <mergeCell ref="B1:D1"/>
  </mergeCells>
  <hyperlinks>
    <hyperlink ref="A1" location="Contents!A1" display="Back to top"/>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G27" sqref="G27"/>
    </sheetView>
  </sheetViews>
  <sheetFormatPr defaultColWidth="9.140625" defaultRowHeight="12.75"/>
  <cols>
    <col min="1" max="1" width="36.57421875" style="0" bestFit="1" customWidth="1"/>
    <col min="2" max="3" width="11.7109375" style="9" customWidth="1"/>
    <col min="4" max="4" width="11.7109375" style="0" customWidth="1"/>
  </cols>
  <sheetData>
    <row r="1" spans="1:4" ht="12.75">
      <c r="A1" s="26" t="s">
        <v>23</v>
      </c>
      <c r="B1" s="84" t="s">
        <v>127</v>
      </c>
      <c r="C1" s="87"/>
      <c r="D1" s="87"/>
    </row>
    <row r="2" spans="1:4" ht="27" customHeight="1">
      <c r="A2" s="82" t="s">
        <v>129</v>
      </c>
      <c r="B2" s="80" t="s">
        <v>107</v>
      </c>
      <c r="C2" s="81"/>
      <c r="D2" s="81"/>
    </row>
    <row r="3" spans="1:4" ht="24.75" customHeight="1">
      <c r="A3" s="83"/>
      <c r="B3" s="45" t="s">
        <v>97</v>
      </c>
      <c r="C3" s="45" t="s">
        <v>98</v>
      </c>
      <c r="D3" s="45" t="s">
        <v>135</v>
      </c>
    </row>
    <row r="4" spans="1:14" ht="12.75">
      <c r="A4" s="18" t="s">
        <v>34</v>
      </c>
      <c r="B4" s="23">
        <v>11.54</v>
      </c>
      <c r="C4" s="23">
        <v>85.31560769305146</v>
      </c>
      <c r="D4" s="22">
        <v>48.35917347547935</v>
      </c>
      <c r="E4" s="24"/>
      <c r="N4" s="18"/>
    </row>
    <row r="5" spans="1:14" ht="12.75">
      <c r="A5" s="18" t="s">
        <v>35</v>
      </c>
      <c r="B5" s="23">
        <v>15.48</v>
      </c>
      <c r="C5" s="23">
        <v>98.98091364904226</v>
      </c>
      <c r="D5" s="22">
        <v>56.10503521391812</v>
      </c>
      <c r="E5" s="24"/>
      <c r="N5" s="18"/>
    </row>
    <row r="6" spans="1:14" ht="12.75">
      <c r="A6" s="18" t="s">
        <v>36</v>
      </c>
      <c r="B6" s="23">
        <v>8.17</v>
      </c>
      <c r="C6" s="23">
        <v>102.3949715171481</v>
      </c>
      <c r="D6" s="22">
        <v>58.04021473339193</v>
      </c>
      <c r="E6" s="24"/>
      <c r="N6" s="18"/>
    </row>
    <row r="7" spans="1:14" ht="12.75">
      <c r="A7" s="18" t="s">
        <v>37</v>
      </c>
      <c r="B7" s="23">
        <v>46.61</v>
      </c>
      <c r="C7" s="23">
        <v>104.1703581254259</v>
      </c>
      <c r="D7" s="22">
        <v>59.046551455327304</v>
      </c>
      <c r="E7" s="24"/>
      <c r="N7" s="18"/>
    </row>
    <row r="8" spans="1:14" ht="12.75">
      <c r="A8" s="18" t="s">
        <v>38</v>
      </c>
      <c r="B8" s="46" t="s">
        <v>115</v>
      </c>
      <c r="C8" s="47" t="s">
        <v>99</v>
      </c>
      <c r="D8" s="22">
        <v>25.868164821236896</v>
      </c>
      <c r="E8" s="24"/>
      <c r="N8" s="18"/>
    </row>
    <row r="9" spans="1:14" ht="12.75">
      <c r="A9" s="18" t="s">
        <v>39</v>
      </c>
      <c r="B9" s="23">
        <v>13.03</v>
      </c>
      <c r="C9" s="23">
        <v>58.554605875971966</v>
      </c>
      <c r="D9" s="22">
        <v>33.190320269793666</v>
      </c>
      <c r="E9" s="24"/>
      <c r="N9" s="18"/>
    </row>
    <row r="10" spans="1:14" s="30" customFormat="1" ht="12.75">
      <c r="A10" s="29" t="s">
        <v>40</v>
      </c>
      <c r="B10" s="48">
        <v>8.44</v>
      </c>
      <c r="C10" s="48">
        <v>122.76534543762565</v>
      </c>
      <c r="D10" s="22">
        <v>69.5866887352525</v>
      </c>
      <c r="E10" s="24"/>
      <c r="F10" s="30" t="s">
        <v>108</v>
      </c>
      <c r="G10"/>
      <c r="N10" s="79"/>
    </row>
    <row r="11" spans="1:14" ht="12.75">
      <c r="A11" s="18" t="s">
        <v>41</v>
      </c>
      <c r="B11" s="23">
        <v>29.67</v>
      </c>
      <c r="C11" s="23">
        <v>121.18392544254328</v>
      </c>
      <c r="D11" s="22">
        <v>68.69029748929283</v>
      </c>
      <c r="E11" s="24"/>
      <c r="N11" s="18"/>
    </row>
    <row r="12" spans="1:14" ht="12.75">
      <c r="A12" s="18" t="s">
        <v>2</v>
      </c>
      <c r="B12" s="23">
        <v>53.2</v>
      </c>
      <c r="C12" s="23">
        <v>86.80835530525528</v>
      </c>
      <c r="D12" s="22">
        <v>49.20530283780412</v>
      </c>
      <c r="E12" s="24"/>
      <c r="N12" s="79"/>
    </row>
    <row r="13" spans="1:14" ht="12.75">
      <c r="A13" s="18" t="s">
        <v>3</v>
      </c>
      <c r="B13" s="23">
        <v>25.21</v>
      </c>
      <c r="C13" s="23">
        <v>133.8544452116031</v>
      </c>
      <c r="D13" s="22">
        <v>75.87228774998412</v>
      </c>
      <c r="E13" s="24"/>
      <c r="N13" s="79"/>
    </row>
    <row r="14" spans="1:14" ht="12.75">
      <c r="A14" s="18" t="s">
        <v>42</v>
      </c>
      <c r="B14" s="23">
        <v>46.6</v>
      </c>
      <c r="C14" s="23">
        <v>100.23433239433395</v>
      </c>
      <c r="D14" s="22">
        <v>56.81550655884549</v>
      </c>
      <c r="E14" s="24"/>
      <c r="N14" s="18"/>
    </row>
    <row r="15" spans="1:14" ht="12.75">
      <c r="A15" s="18" t="s">
        <v>43</v>
      </c>
      <c r="B15" s="23">
        <v>25.145</v>
      </c>
      <c r="C15" s="23">
        <v>118.02992676108775</v>
      </c>
      <c r="D15" s="22">
        <v>66.90252648815674</v>
      </c>
      <c r="E15" s="24"/>
      <c r="N15" s="18"/>
    </row>
    <row r="16" spans="1:14" s="30" customFormat="1" ht="12.75">
      <c r="A16" s="29" t="s">
        <v>44</v>
      </c>
      <c r="B16" s="48">
        <v>8.44</v>
      </c>
      <c r="C16" s="48">
        <v>122.76534543762565</v>
      </c>
      <c r="D16" s="22">
        <v>69.5866887352525</v>
      </c>
      <c r="E16" s="24"/>
      <c r="G16"/>
      <c r="N16" s="79"/>
    </row>
    <row r="17" spans="1:14" s="30" customFormat="1" ht="12.75">
      <c r="A17" s="29" t="s">
        <v>45</v>
      </c>
      <c r="B17" s="48">
        <v>8.44</v>
      </c>
      <c r="C17" s="48">
        <v>122.76534543762565</v>
      </c>
      <c r="D17" s="22">
        <v>69.5866887352525</v>
      </c>
      <c r="E17" s="24"/>
      <c r="G17"/>
      <c r="N17" s="79"/>
    </row>
    <row r="18" spans="1:14" s="30" customFormat="1" ht="12.75">
      <c r="A18" s="29" t="s">
        <v>46</v>
      </c>
      <c r="B18" s="48">
        <v>8.44</v>
      </c>
      <c r="C18" s="48">
        <v>122.76534543762565</v>
      </c>
      <c r="D18" s="22">
        <v>69.5866887352525</v>
      </c>
      <c r="E18" s="24"/>
      <c r="G18"/>
      <c r="N18" s="79"/>
    </row>
    <row r="19" spans="1:14" ht="12.75">
      <c r="A19" s="18" t="s">
        <v>47</v>
      </c>
      <c r="B19" s="23">
        <v>8.74</v>
      </c>
      <c r="C19" s="23">
        <v>52.04966645452082</v>
      </c>
      <c r="D19" s="22">
        <v>29.503146229362365</v>
      </c>
      <c r="E19" s="24"/>
      <c r="N19" s="18"/>
    </row>
    <row r="20" spans="1:14" ht="12.75">
      <c r="A20" s="18" t="s">
        <v>20</v>
      </c>
      <c r="B20" s="23">
        <v>7.32</v>
      </c>
      <c r="C20" s="23">
        <v>75.91148988127067</v>
      </c>
      <c r="D20" s="22">
        <v>43.0286674058286</v>
      </c>
      <c r="E20" s="24"/>
      <c r="N20" s="18"/>
    </row>
    <row r="21" spans="1:14" s="30" customFormat="1" ht="12.75">
      <c r="A21" s="29" t="s">
        <v>48</v>
      </c>
      <c r="B21" s="48">
        <v>8.44</v>
      </c>
      <c r="C21" s="48">
        <v>122.76534543762565</v>
      </c>
      <c r="D21" s="22">
        <v>69.5866887352525</v>
      </c>
      <c r="E21" s="24"/>
      <c r="G21"/>
      <c r="N21" s="79"/>
    </row>
    <row r="22" spans="1:14" ht="12.75">
      <c r="A22" s="18" t="s">
        <v>4</v>
      </c>
      <c r="B22" s="23">
        <v>39.27</v>
      </c>
      <c r="C22" s="23">
        <v>98.22959951374398</v>
      </c>
      <c r="D22" s="22">
        <v>55.67917022173301</v>
      </c>
      <c r="E22" s="24"/>
      <c r="N22" s="79"/>
    </row>
    <row r="23" spans="1:14" ht="12.75">
      <c r="A23" s="18" t="s">
        <v>49</v>
      </c>
      <c r="B23" s="23">
        <v>16.78</v>
      </c>
      <c r="C23" s="23">
        <v>107.5474520308298</v>
      </c>
      <c r="D23" s="22">
        <v>60.96077880985756</v>
      </c>
      <c r="E23" s="24"/>
      <c r="N23" s="18"/>
    </row>
    <row r="24" spans="1:14" ht="12.75">
      <c r="A24" s="18" t="s">
        <v>50</v>
      </c>
      <c r="B24" s="23">
        <v>40</v>
      </c>
      <c r="C24" s="23">
        <v>101.36847485399154</v>
      </c>
      <c r="D24" s="22">
        <v>57.45836890766465</v>
      </c>
      <c r="E24" s="24"/>
      <c r="N24" s="18"/>
    </row>
    <row r="25" spans="1:14" ht="12.75">
      <c r="A25" s="18" t="s">
        <v>1</v>
      </c>
      <c r="B25" s="23">
        <v>45.98</v>
      </c>
      <c r="C25" s="23">
        <v>115.35478507851009</v>
      </c>
      <c r="D25" s="22">
        <v>65.38618447058948</v>
      </c>
      <c r="E25" s="24"/>
      <c r="N25" s="79"/>
    </row>
    <row r="26" spans="1:14" ht="12.75">
      <c r="A26" s="18" t="s">
        <v>51</v>
      </c>
      <c r="B26" s="23">
        <v>51.065</v>
      </c>
      <c r="C26" s="23">
        <v>97.6554755419372</v>
      </c>
      <c r="D26" s="22">
        <v>55.35374136410915</v>
      </c>
      <c r="E26" s="24"/>
      <c r="N26" s="18"/>
    </row>
    <row r="27" spans="1:14" ht="12.75">
      <c r="A27" s="18" t="s">
        <v>5</v>
      </c>
      <c r="B27" s="23">
        <v>129.2</v>
      </c>
      <c r="C27" s="23">
        <v>92.27908047708615</v>
      </c>
      <c r="D27" s="22">
        <v>52.30625651761701</v>
      </c>
      <c r="E27" s="24"/>
      <c r="N27" s="79"/>
    </row>
    <row r="28" spans="1:14" ht="12.75">
      <c r="A28" s="18" t="s">
        <v>6</v>
      </c>
      <c r="B28" s="23">
        <v>37.25</v>
      </c>
      <c r="C28" s="23">
        <v>106.77997642924642</v>
      </c>
      <c r="D28" s="22">
        <v>60.525753065345484</v>
      </c>
      <c r="E28" s="24"/>
      <c r="N28" s="79"/>
    </row>
    <row r="29" spans="1:14" ht="12.75">
      <c r="A29" s="18" t="s">
        <v>21</v>
      </c>
      <c r="B29" s="23">
        <v>15.28</v>
      </c>
      <c r="C29" s="23">
        <v>117.19507265670457</v>
      </c>
      <c r="D29" s="22">
        <v>66.42930880205837</v>
      </c>
      <c r="E29" s="24"/>
      <c r="N29" s="18"/>
    </row>
    <row r="30" spans="1:14" ht="12.75">
      <c r="A30" s="18" t="s">
        <v>52</v>
      </c>
      <c r="B30" s="23">
        <v>69.72</v>
      </c>
      <c r="C30" s="23">
        <v>98.65308499150098</v>
      </c>
      <c r="D30" s="22">
        <v>55.91921314279942</v>
      </c>
      <c r="E30" s="24"/>
      <c r="N30" s="18"/>
    </row>
    <row r="31" spans="1:14" ht="12.75">
      <c r="A31" s="18" t="s">
        <v>53</v>
      </c>
      <c r="B31" s="23">
        <v>40.11</v>
      </c>
      <c r="C31" s="23">
        <v>112.51795780895257</v>
      </c>
      <c r="D31" s="22">
        <v>63.77819472805523</v>
      </c>
      <c r="E31" s="24"/>
      <c r="N31" s="18"/>
    </row>
    <row r="32" spans="1:14" ht="12.75">
      <c r="A32" s="18" t="s">
        <v>19</v>
      </c>
      <c r="B32" s="23">
        <v>26</v>
      </c>
      <c r="C32" s="23">
        <v>126.99984779190035</v>
      </c>
      <c r="D32" s="22">
        <v>71.98691818294562</v>
      </c>
      <c r="E32" s="24"/>
      <c r="N32" s="18"/>
    </row>
    <row r="33" spans="1:14" ht="12.75">
      <c r="A33" s="18" t="s">
        <v>54</v>
      </c>
      <c r="B33" s="23">
        <v>17.4</v>
      </c>
      <c r="C33" s="23">
        <v>88.99793151770679</v>
      </c>
      <c r="D33" s="22">
        <v>50.44641333046663</v>
      </c>
      <c r="E33" s="24"/>
      <c r="N33" s="18"/>
    </row>
    <row r="34" spans="1:14" ht="12.75">
      <c r="A34" s="18" t="s">
        <v>55</v>
      </c>
      <c r="B34" s="23">
        <v>17.59</v>
      </c>
      <c r="C34" s="23">
        <v>99.5398410645037</v>
      </c>
      <c r="D34" s="22">
        <v>56.421850256035</v>
      </c>
      <c r="E34" s="24"/>
      <c r="N34" s="18"/>
    </row>
    <row r="35" spans="1:14" ht="12.75">
      <c r="A35" s="18" t="s">
        <v>56</v>
      </c>
      <c r="B35" s="23">
        <v>54</v>
      </c>
      <c r="C35" s="23">
        <v>106.07668033061806</v>
      </c>
      <c r="D35" s="22">
        <v>60.127105983552894</v>
      </c>
      <c r="E35" s="24"/>
      <c r="N35" s="79"/>
    </row>
    <row r="36" spans="1:14" ht="12.75">
      <c r="A36" s="18" t="s">
        <v>57</v>
      </c>
      <c r="B36" s="23">
        <v>54.45</v>
      </c>
      <c r="C36" s="23">
        <v>100.32483040524556</v>
      </c>
      <c r="D36" s="22">
        <v>56.86680325738869</v>
      </c>
      <c r="E36" s="24"/>
      <c r="N36" s="18"/>
    </row>
    <row r="37" spans="1:14" ht="12.75">
      <c r="A37" s="18" t="s">
        <v>58</v>
      </c>
      <c r="B37" s="23">
        <v>27</v>
      </c>
      <c r="C37" s="23">
        <v>124.77410160020683</v>
      </c>
      <c r="D37" s="22">
        <v>70.72530557644876</v>
      </c>
      <c r="E37" s="24"/>
      <c r="N37" s="18"/>
    </row>
    <row r="38" spans="4:15" ht="12.75">
      <c r="D38" s="22"/>
      <c r="N38" s="35"/>
      <c r="O38" s="22">
        <v>548.4207675141492</v>
      </c>
    </row>
    <row r="39" spans="1:15" ht="12.75">
      <c r="A39" s="66" t="s">
        <v>128</v>
      </c>
      <c r="B39" s="70">
        <v>1018</v>
      </c>
      <c r="C39" s="70">
        <v>100</v>
      </c>
      <c r="D39" s="71">
        <v>56.682680676044654</v>
      </c>
      <c r="E39" s="51"/>
      <c r="N39" s="35"/>
      <c r="O39" s="22">
        <v>583.8551060799224</v>
      </c>
    </row>
  </sheetData>
  <mergeCells count="3">
    <mergeCell ref="A2:A3"/>
    <mergeCell ref="B1:D1"/>
    <mergeCell ref="B2:D2"/>
  </mergeCells>
  <hyperlinks>
    <hyperlink ref="A1" location="Contents!A1" display="Back to Contents"/>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A39"/>
  <sheetViews>
    <sheetView workbookViewId="0" topLeftCell="A1">
      <pane xSplit="1" ySplit="3" topLeftCell="B4" activePane="bottomRight" state="frozen"/>
      <selection pane="topLeft" activeCell="A1" sqref="A1"/>
      <selection pane="topRight" activeCell="B1" sqref="B1"/>
      <selection pane="bottomLeft" activeCell="A5" sqref="A5"/>
      <selection pane="bottomRight" activeCell="B4" sqref="B4"/>
    </sheetView>
  </sheetViews>
  <sheetFormatPr defaultColWidth="9.140625" defaultRowHeight="12.75"/>
  <cols>
    <col min="1" max="1" width="37.140625" style="18" bestFit="1" customWidth="1"/>
    <col min="2" max="2" width="9.7109375" style="23" customWidth="1"/>
    <col min="3" max="3" width="11.57421875" style="23" customWidth="1"/>
    <col min="4" max="4" width="1.421875" style="18" customWidth="1"/>
    <col min="5" max="5" width="10.421875" style="23" customWidth="1"/>
    <col min="6" max="6" width="12.00390625" style="23" customWidth="1"/>
    <col min="7" max="7" width="1.421875" style="18" customWidth="1"/>
    <col min="8" max="8" width="11.140625" style="23" customWidth="1"/>
    <col min="9" max="9" width="11.7109375" style="23" customWidth="1"/>
    <col min="10" max="10" width="1.421875" style="18" customWidth="1"/>
    <col min="11" max="11" width="9.7109375" style="23" customWidth="1"/>
    <col min="12" max="12" width="11.7109375" style="18" customWidth="1"/>
    <col min="13" max="13" width="1.421875" style="18" customWidth="1"/>
    <col min="14" max="14" width="9.7109375" style="23" customWidth="1"/>
    <col min="15" max="15" width="11.7109375" style="18" customWidth="1"/>
    <col min="16" max="16" width="1.421875" style="18" customWidth="1"/>
    <col min="17" max="17" width="9.7109375" style="23" customWidth="1"/>
    <col min="18" max="18" width="12.00390625" style="18" customWidth="1"/>
    <col min="19" max="19" width="1.421875" style="18" customWidth="1"/>
    <col min="20" max="20" width="9.7109375" style="23" customWidth="1"/>
    <col min="21" max="21" width="12.00390625" style="18" customWidth="1"/>
    <col min="22" max="22" width="1.28515625" style="18" customWidth="1"/>
    <col min="23" max="23" width="9.7109375" style="23" customWidth="1"/>
    <col min="24" max="24" width="12.00390625" style="18" customWidth="1"/>
    <col min="25" max="25" width="1.421875" style="18" customWidth="1"/>
    <col min="26" max="26" width="9.7109375" style="23" customWidth="1"/>
    <col min="27" max="27" width="12.00390625" style="18" customWidth="1"/>
    <col min="28" max="16384" width="9.140625" style="18" customWidth="1"/>
  </cols>
  <sheetData>
    <row r="1" spans="1:26" ht="12.75">
      <c r="A1" s="7" t="s">
        <v>23</v>
      </c>
      <c r="B1" s="91" t="s">
        <v>111</v>
      </c>
      <c r="C1" s="91"/>
      <c r="D1" s="91"/>
      <c r="E1" s="91"/>
      <c r="F1" s="91"/>
      <c r="G1" s="91"/>
      <c r="H1" s="91"/>
      <c r="I1" s="91"/>
      <c r="J1" s="91"/>
      <c r="K1" s="91"/>
      <c r="L1" s="91"/>
      <c r="M1" s="91"/>
      <c r="N1" s="91"/>
      <c r="O1" s="91"/>
      <c r="P1" s="91"/>
      <c r="Q1" s="91"/>
      <c r="R1" s="91"/>
      <c r="T1" s="18"/>
      <c r="W1" s="18"/>
      <c r="Z1" s="18"/>
    </row>
    <row r="2" spans="1:27" ht="26.25" customHeight="1">
      <c r="A2" s="82" t="s">
        <v>129</v>
      </c>
      <c r="B2" s="80" t="s">
        <v>85</v>
      </c>
      <c r="C2" s="90"/>
      <c r="D2" s="49"/>
      <c r="E2" s="80" t="s">
        <v>86</v>
      </c>
      <c r="F2" s="90"/>
      <c r="G2" s="49"/>
      <c r="H2" s="80" t="s">
        <v>87</v>
      </c>
      <c r="I2" s="90"/>
      <c r="J2" s="49"/>
      <c r="K2" s="80" t="s">
        <v>88</v>
      </c>
      <c r="L2" s="90"/>
      <c r="M2" s="49"/>
      <c r="N2" s="80" t="s">
        <v>119</v>
      </c>
      <c r="O2" s="90"/>
      <c r="P2" s="49"/>
      <c r="Q2" s="80" t="s">
        <v>113</v>
      </c>
      <c r="R2" s="90"/>
      <c r="S2" s="50"/>
      <c r="T2" s="80" t="s">
        <v>120</v>
      </c>
      <c r="U2" s="90"/>
      <c r="V2" s="50"/>
      <c r="W2" s="80" t="s">
        <v>90</v>
      </c>
      <c r="X2" s="90"/>
      <c r="Y2" s="50"/>
      <c r="Z2" s="80" t="s">
        <v>91</v>
      </c>
      <c r="AA2" s="90"/>
    </row>
    <row r="3" spans="1:27" ht="27.75" customHeight="1">
      <c r="A3" s="83"/>
      <c r="B3" s="31" t="s">
        <v>97</v>
      </c>
      <c r="C3" s="31" t="s">
        <v>98</v>
      </c>
      <c r="D3" s="33"/>
      <c r="E3" s="31" t="s">
        <v>97</v>
      </c>
      <c r="F3" s="31" t="s">
        <v>98</v>
      </c>
      <c r="G3" s="33"/>
      <c r="H3" s="31" t="s">
        <v>97</v>
      </c>
      <c r="I3" s="31" t="s">
        <v>98</v>
      </c>
      <c r="J3" s="33"/>
      <c r="K3" s="31" t="s">
        <v>97</v>
      </c>
      <c r="L3" s="31" t="s">
        <v>98</v>
      </c>
      <c r="M3" s="33"/>
      <c r="N3" s="31" t="s">
        <v>97</v>
      </c>
      <c r="O3" s="31" t="s">
        <v>98</v>
      </c>
      <c r="P3" s="33"/>
      <c r="Q3" s="31" t="s">
        <v>97</v>
      </c>
      <c r="R3" s="31" t="s">
        <v>98</v>
      </c>
      <c r="S3" s="51"/>
      <c r="T3" s="31" t="s">
        <v>97</v>
      </c>
      <c r="U3" s="31" t="s">
        <v>98</v>
      </c>
      <c r="W3" s="31" t="s">
        <v>97</v>
      </c>
      <c r="X3" s="31" t="s">
        <v>98</v>
      </c>
      <c r="Z3" s="31" t="s">
        <v>97</v>
      </c>
      <c r="AA3" s="31" t="s">
        <v>98</v>
      </c>
    </row>
    <row r="4" spans="1:27" ht="12.75">
      <c r="A4" s="18" t="s">
        <v>34</v>
      </c>
      <c r="B4" s="42">
        <v>107</v>
      </c>
      <c r="C4" s="22">
        <v>42.5</v>
      </c>
      <c r="E4" s="43" t="s">
        <v>115</v>
      </c>
      <c r="F4" s="28" t="s">
        <v>99</v>
      </c>
      <c r="H4" s="43" t="s">
        <v>115</v>
      </c>
      <c r="I4" s="28" t="s">
        <v>99</v>
      </c>
      <c r="K4" s="43" t="s">
        <v>115</v>
      </c>
      <c r="L4" s="28" t="s">
        <v>99</v>
      </c>
      <c r="N4" s="43" t="s">
        <v>115</v>
      </c>
      <c r="O4" s="28" t="s">
        <v>99</v>
      </c>
      <c r="Q4" s="43" t="s">
        <v>115</v>
      </c>
      <c r="R4" s="28" t="s">
        <v>99</v>
      </c>
      <c r="T4" s="42">
        <v>20</v>
      </c>
      <c r="U4" s="22">
        <v>104.5</v>
      </c>
      <c r="W4" s="43" t="s">
        <v>115</v>
      </c>
      <c r="X4" s="28" t="s">
        <v>99</v>
      </c>
      <c r="Z4" s="42">
        <v>13</v>
      </c>
      <c r="AA4" s="22">
        <v>70</v>
      </c>
    </row>
    <row r="5" spans="1:27" ht="12.75">
      <c r="A5" s="18" t="s">
        <v>35</v>
      </c>
      <c r="B5" s="42">
        <v>126</v>
      </c>
      <c r="C5" s="22">
        <v>32.2</v>
      </c>
      <c r="E5" s="43" t="s">
        <v>115</v>
      </c>
      <c r="F5" s="28" t="s">
        <v>99</v>
      </c>
      <c r="H5" s="43" t="s">
        <v>115</v>
      </c>
      <c r="I5" s="28" t="s">
        <v>99</v>
      </c>
      <c r="K5" s="43" t="s">
        <v>115</v>
      </c>
      <c r="L5" s="28" t="s">
        <v>99</v>
      </c>
      <c r="N5" s="43" t="s">
        <v>115</v>
      </c>
      <c r="O5" s="28" t="s">
        <v>99</v>
      </c>
      <c r="Q5" s="43" t="s">
        <v>115</v>
      </c>
      <c r="R5" s="28" t="s">
        <v>99</v>
      </c>
      <c r="T5" s="42">
        <v>9</v>
      </c>
      <c r="U5" s="22">
        <v>33.8</v>
      </c>
      <c r="W5" s="43" t="s">
        <v>115</v>
      </c>
      <c r="X5" s="28" t="s">
        <v>99</v>
      </c>
      <c r="Z5" s="42">
        <v>10</v>
      </c>
      <c r="AA5" s="22">
        <v>32.9</v>
      </c>
    </row>
    <row r="6" spans="1:27" ht="12.75">
      <c r="A6" s="18" t="s">
        <v>36</v>
      </c>
      <c r="B6" s="42">
        <v>97</v>
      </c>
      <c r="C6" s="22">
        <v>27.1</v>
      </c>
      <c r="E6" s="42">
        <v>8</v>
      </c>
      <c r="F6" s="22">
        <v>119.7</v>
      </c>
      <c r="H6" s="43" t="s">
        <v>115</v>
      </c>
      <c r="I6" s="28" t="s">
        <v>99</v>
      </c>
      <c r="K6" s="42">
        <v>8</v>
      </c>
      <c r="L6" s="22">
        <v>140.8</v>
      </c>
      <c r="N6" s="43" t="s">
        <v>115</v>
      </c>
      <c r="O6" s="28" t="s">
        <v>99</v>
      </c>
      <c r="Q6" s="43" t="s">
        <v>115</v>
      </c>
      <c r="R6" s="28" t="s">
        <v>99</v>
      </c>
      <c r="T6" s="42">
        <v>12</v>
      </c>
      <c r="U6" s="22">
        <v>56.7</v>
      </c>
      <c r="W6" s="42">
        <v>9</v>
      </c>
      <c r="X6" s="22">
        <v>174.8</v>
      </c>
      <c r="Z6" s="42">
        <v>9</v>
      </c>
      <c r="AA6" s="22">
        <v>42</v>
      </c>
    </row>
    <row r="7" spans="1:27" ht="12.75">
      <c r="A7" s="18" t="s">
        <v>37</v>
      </c>
      <c r="B7" s="42">
        <v>256</v>
      </c>
      <c r="C7" s="22">
        <v>50.2</v>
      </c>
      <c r="E7" s="42">
        <v>6</v>
      </c>
      <c r="F7" s="22">
        <v>69.1</v>
      </c>
      <c r="H7" s="43" t="s">
        <v>115</v>
      </c>
      <c r="I7" s="28" t="s">
        <v>99</v>
      </c>
      <c r="K7" s="42">
        <v>6</v>
      </c>
      <c r="L7" s="22">
        <v>53</v>
      </c>
      <c r="N7" s="42">
        <v>8</v>
      </c>
      <c r="O7" s="22">
        <v>111.5</v>
      </c>
      <c r="Q7" s="43" t="s">
        <v>115</v>
      </c>
      <c r="R7" s="28" t="s">
        <v>99</v>
      </c>
      <c r="T7" s="42">
        <v>48</v>
      </c>
      <c r="U7" s="22">
        <v>156.6</v>
      </c>
      <c r="W7" s="42">
        <v>5</v>
      </c>
      <c r="X7" s="22">
        <v>77.9</v>
      </c>
      <c r="Z7" s="42">
        <v>41</v>
      </c>
      <c r="AA7" s="22">
        <v>112.1</v>
      </c>
    </row>
    <row r="8" spans="1:27" ht="12.75">
      <c r="A8" s="18" t="s">
        <v>38</v>
      </c>
      <c r="B8" s="42">
        <v>82</v>
      </c>
      <c r="C8" s="22">
        <v>40.6</v>
      </c>
      <c r="E8" s="43" t="s">
        <v>115</v>
      </c>
      <c r="F8" s="28" t="s">
        <v>99</v>
      </c>
      <c r="H8" s="43" t="s">
        <v>115</v>
      </c>
      <c r="I8" s="28" t="s">
        <v>99</v>
      </c>
      <c r="K8" s="43" t="s">
        <v>115</v>
      </c>
      <c r="L8" s="28" t="s">
        <v>99</v>
      </c>
      <c r="N8" s="43" t="s">
        <v>115</v>
      </c>
      <c r="O8" s="28" t="s">
        <v>99</v>
      </c>
      <c r="Q8" s="43" t="s">
        <v>115</v>
      </c>
      <c r="R8" s="28" t="s">
        <v>99</v>
      </c>
      <c r="T8" s="42">
        <v>6</v>
      </c>
      <c r="U8" s="22">
        <v>45.3</v>
      </c>
      <c r="W8" s="43" t="s">
        <v>115</v>
      </c>
      <c r="X8" s="28" t="s">
        <v>99</v>
      </c>
      <c r="Z8" s="42">
        <v>11</v>
      </c>
      <c r="AA8" s="22">
        <v>68.4</v>
      </c>
    </row>
    <row r="9" spans="1:27" ht="12.75">
      <c r="A9" s="18" t="s">
        <v>39</v>
      </c>
      <c r="B9" s="42">
        <v>249</v>
      </c>
      <c r="C9" s="22">
        <v>53.3</v>
      </c>
      <c r="E9" s="42">
        <v>5</v>
      </c>
      <c r="F9" s="22">
        <v>55.6</v>
      </c>
      <c r="H9" s="43" t="s">
        <v>115</v>
      </c>
      <c r="I9" s="28" t="s">
        <v>99</v>
      </c>
      <c r="K9" s="42">
        <v>5</v>
      </c>
      <c r="L9" s="22">
        <v>94.3</v>
      </c>
      <c r="N9" s="43" t="s">
        <v>115</v>
      </c>
      <c r="O9" s="28" t="s">
        <v>99</v>
      </c>
      <c r="Q9" s="43" t="s">
        <v>115</v>
      </c>
      <c r="R9" s="28" t="s">
        <v>99</v>
      </c>
      <c r="T9" s="42">
        <v>28</v>
      </c>
      <c r="U9" s="22">
        <v>85.8</v>
      </c>
      <c r="W9" s="42">
        <v>5</v>
      </c>
      <c r="X9" s="22">
        <v>72.1</v>
      </c>
      <c r="Z9" s="42">
        <v>13</v>
      </c>
      <c r="AA9" s="22">
        <v>34.3</v>
      </c>
    </row>
    <row r="10" spans="1:27" ht="12.75">
      <c r="A10" s="18" t="s">
        <v>40</v>
      </c>
      <c r="B10" s="42">
        <v>273</v>
      </c>
      <c r="C10" s="22">
        <v>120.1</v>
      </c>
      <c r="E10" s="43" t="s">
        <v>115</v>
      </c>
      <c r="F10" s="28" t="s">
        <v>99</v>
      </c>
      <c r="H10" s="43" t="s">
        <v>115</v>
      </c>
      <c r="I10" s="28" t="s">
        <v>99</v>
      </c>
      <c r="K10" s="42">
        <v>9</v>
      </c>
      <c r="L10" s="22">
        <v>408.4</v>
      </c>
      <c r="N10" s="43" t="s">
        <v>115</v>
      </c>
      <c r="O10" s="28" t="s">
        <v>99</v>
      </c>
      <c r="Q10" s="42">
        <v>13</v>
      </c>
      <c r="R10" s="22">
        <v>186.4</v>
      </c>
      <c r="T10" s="42">
        <v>5</v>
      </c>
      <c r="U10" s="22">
        <v>31.5</v>
      </c>
      <c r="W10" s="43" t="s">
        <v>115</v>
      </c>
      <c r="X10" s="28" t="s">
        <v>99</v>
      </c>
      <c r="Z10" s="42">
        <v>14</v>
      </c>
      <c r="AA10" s="22">
        <v>66.2</v>
      </c>
    </row>
    <row r="11" spans="1:27" ht="12.75">
      <c r="A11" s="18" t="s">
        <v>41</v>
      </c>
      <c r="B11" s="42">
        <v>220</v>
      </c>
      <c r="C11" s="22">
        <v>75.3</v>
      </c>
      <c r="E11" s="42">
        <v>5</v>
      </c>
      <c r="F11" s="22">
        <v>94.6</v>
      </c>
      <c r="H11" s="42">
        <v>7</v>
      </c>
      <c r="I11" s="22">
        <v>231</v>
      </c>
      <c r="K11" s="42">
        <v>13</v>
      </c>
      <c r="L11" s="22">
        <v>216.8</v>
      </c>
      <c r="N11" s="42">
        <v>9</v>
      </c>
      <c r="O11" s="22">
        <v>209.8</v>
      </c>
      <c r="Q11" s="43" t="s">
        <v>115</v>
      </c>
      <c r="R11" s="28" t="s">
        <v>99</v>
      </c>
      <c r="T11" s="42">
        <v>33</v>
      </c>
      <c r="U11" s="22">
        <v>176.1</v>
      </c>
      <c r="W11" s="42">
        <v>5</v>
      </c>
      <c r="X11" s="22">
        <v>135.9</v>
      </c>
      <c r="Z11" s="42">
        <v>24</v>
      </c>
      <c r="AA11" s="22">
        <v>106.4</v>
      </c>
    </row>
    <row r="12" spans="1:27" ht="12.75">
      <c r="A12" s="18" t="s">
        <v>2</v>
      </c>
      <c r="B12" s="42">
        <v>753</v>
      </c>
      <c r="C12" s="22">
        <v>148.7</v>
      </c>
      <c r="E12" s="42">
        <v>10</v>
      </c>
      <c r="F12" s="22">
        <v>110.3</v>
      </c>
      <c r="H12" s="42">
        <v>8</v>
      </c>
      <c r="I12" s="22">
        <v>170</v>
      </c>
      <c r="K12" s="42">
        <v>41</v>
      </c>
      <c r="L12" s="22">
        <v>509.9</v>
      </c>
      <c r="N12" s="42">
        <v>18</v>
      </c>
      <c r="O12" s="22">
        <v>233</v>
      </c>
      <c r="Q12" s="42">
        <v>19</v>
      </c>
      <c r="R12" s="22">
        <v>113.3</v>
      </c>
      <c r="T12" s="42">
        <v>31</v>
      </c>
      <c r="U12" s="22">
        <v>101.8</v>
      </c>
      <c r="W12" s="42">
        <v>13</v>
      </c>
      <c r="X12" s="22">
        <v>185.7</v>
      </c>
      <c r="Z12" s="42">
        <v>37</v>
      </c>
      <c r="AA12" s="22">
        <v>104.1</v>
      </c>
    </row>
    <row r="13" spans="1:27" ht="12.75">
      <c r="A13" s="18" t="s">
        <v>3</v>
      </c>
      <c r="B13" s="42">
        <v>349</v>
      </c>
      <c r="C13" s="22">
        <v>143.7</v>
      </c>
      <c r="E13" s="42">
        <v>22</v>
      </c>
      <c r="F13" s="22">
        <v>485.2</v>
      </c>
      <c r="H13" s="43" t="s">
        <v>115</v>
      </c>
      <c r="I13" s="28" t="s">
        <v>99</v>
      </c>
      <c r="K13" s="42">
        <v>24</v>
      </c>
      <c r="L13" s="22">
        <v>813.8</v>
      </c>
      <c r="N13" s="42">
        <v>8</v>
      </c>
      <c r="O13" s="22">
        <v>191.2</v>
      </c>
      <c r="Q13" s="43" t="s">
        <v>115</v>
      </c>
      <c r="R13" s="28" t="s">
        <v>99</v>
      </c>
      <c r="T13" s="42">
        <v>22</v>
      </c>
      <c r="U13" s="22">
        <v>163.4</v>
      </c>
      <c r="W13" s="43" t="s">
        <v>115</v>
      </c>
      <c r="X13" s="28" t="s">
        <v>99</v>
      </c>
      <c r="Z13" s="42">
        <v>25</v>
      </c>
      <c r="AA13" s="22">
        <v>201.6</v>
      </c>
    </row>
    <row r="14" spans="1:27" ht="12.75">
      <c r="A14" s="18" t="s">
        <v>42</v>
      </c>
      <c r="B14" s="42">
        <v>589</v>
      </c>
      <c r="C14" s="22">
        <v>111.8</v>
      </c>
      <c r="E14" s="42">
        <v>10</v>
      </c>
      <c r="F14" s="22">
        <v>99.1</v>
      </c>
      <c r="H14" s="42">
        <v>6</v>
      </c>
      <c r="I14" s="22">
        <v>123.9</v>
      </c>
      <c r="K14" s="42">
        <v>23</v>
      </c>
      <c r="L14" s="22">
        <v>245.7</v>
      </c>
      <c r="N14" s="42">
        <v>10</v>
      </c>
      <c r="O14" s="22">
        <v>143.3</v>
      </c>
      <c r="Q14" s="43" t="s">
        <v>115</v>
      </c>
      <c r="R14" s="28" t="s">
        <v>99</v>
      </c>
      <c r="T14" s="42">
        <v>26</v>
      </c>
      <c r="U14" s="22">
        <v>65.4</v>
      </c>
      <c r="W14" s="42">
        <v>7</v>
      </c>
      <c r="X14" s="22">
        <v>109.2</v>
      </c>
      <c r="Z14" s="42">
        <v>35</v>
      </c>
      <c r="AA14" s="22">
        <v>71.6</v>
      </c>
    </row>
    <row r="15" spans="1:27" ht="12.75">
      <c r="A15" s="18" t="s">
        <v>43</v>
      </c>
      <c r="B15" s="42">
        <v>360</v>
      </c>
      <c r="C15" s="22">
        <v>169.4</v>
      </c>
      <c r="E15" s="42">
        <v>22</v>
      </c>
      <c r="F15" s="22">
        <v>565.7</v>
      </c>
      <c r="H15" s="43" t="s">
        <v>115</v>
      </c>
      <c r="I15" s="28" t="s">
        <v>99</v>
      </c>
      <c r="K15" s="42">
        <v>8</v>
      </c>
      <c r="L15" s="22">
        <v>217.6</v>
      </c>
      <c r="N15" s="42">
        <v>10</v>
      </c>
      <c r="O15" s="22">
        <v>305.5</v>
      </c>
      <c r="Q15" s="42">
        <v>7</v>
      </c>
      <c r="R15" s="22">
        <v>105.6</v>
      </c>
      <c r="T15" s="42">
        <v>45</v>
      </c>
      <c r="U15" s="22">
        <v>333.6</v>
      </c>
      <c r="W15" s="43" t="s">
        <v>115</v>
      </c>
      <c r="X15" s="28" t="s">
        <v>99</v>
      </c>
      <c r="Z15" s="42">
        <v>38</v>
      </c>
      <c r="AA15" s="22">
        <v>262.2</v>
      </c>
    </row>
    <row r="16" spans="1:27" ht="12.75">
      <c r="A16" s="18" t="s">
        <v>44</v>
      </c>
      <c r="B16" s="42">
        <v>300</v>
      </c>
      <c r="C16" s="22">
        <v>80.4</v>
      </c>
      <c r="E16" s="42">
        <v>7</v>
      </c>
      <c r="F16" s="22">
        <v>109.9</v>
      </c>
      <c r="H16" s="43" t="s">
        <v>115</v>
      </c>
      <c r="I16" s="28" t="s">
        <v>99</v>
      </c>
      <c r="K16" s="42">
        <v>12</v>
      </c>
      <c r="L16" s="22">
        <v>224.3</v>
      </c>
      <c r="N16" s="43" t="s">
        <v>115</v>
      </c>
      <c r="O16" s="28" t="s">
        <v>99</v>
      </c>
      <c r="Q16" s="42">
        <v>25</v>
      </c>
      <c r="R16" s="22">
        <v>223</v>
      </c>
      <c r="T16" s="43" t="s">
        <v>115</v>
      </c>
      <c r="U16" s="28" t="s">
        <v>99</v>
      </c>
      <c r="W16" s="43" t="s">
        <v>115</v>
      </c>
      <c r="X16" s="28" t="s">
        <v>99</v>
      </c>
      <c r="Z16" s="42">
        <v>32</v>
      </c>
      <c r="AA16" s="22">
        <v>92.1</v>
      </c>
    </row>
    <row r="17" spans="1:27" ht="12.75">
      <c r="A17" s="18" t="s">
        <v>45</v>
      </c>
      <c r="B17" s="42">
        <v>124</v>
      </c>
      <c r="C17" s="22">
        <v>57.5</v>
      </c>
      <c r="E17" s="43" t="s">
        <v>115</v>
      </c>
      <c r="F17" s="28" t="s">
        <v>99</v>
      </c>
      <c r="H17" s="43" t="s">
        <v>115</v>
      </c>
      <c r="I17" s="28" t="s">
        <v>99</v>
      </c>
      <c r="K17" s="43" t="s">
        <v>115</v>
      </c>
      <c r="L17" s="28" t="s">
        <v>99</v>
      </c>
      <c r="N17" s="43" t="s">
        <v>115</v>
      </c>
      <c r="O17" s="28" t="s">
        <v>99</v>
      </c>
      <c r="Q17" s="43" t="s">
        <v>115</v>
      </c>
      <c r="R17" s="28" t="s">
        <v>99</v>
      </c>
      <c r="T17" s="42">
        <v>6</v>
      </c>
      <c r="U17" s="22">
        <v>43</v>
      </c>
      <c r="W17" s="43" t="s">
        <v>115</v>
      </c>
      <c r="X17" s="28" t="s">
        <v>99</v>
      </c>
      <c r="Z17" s="42">
        <v>16</v>
      </c>
      <c r="AA17" s="22">
        <v>91.7</v>
      </c>
    </row>
    <row r="18" spans="1:27" ht="12.75">
      <c r="A18" s="18" t="s">
        <v>46</v>
      </c>
      <c r="B18" s="42">
        <v>271</v>
      </c>
      <c r="C18" s="22">
        <v>237.1</v>
      </c>
      <c r="E18" s="43" t="s">
        <v>115</v>
      </c>
      <c r="F18" s="28" t="s">
        <v>99</v>
      </c>
      <c r="H18" s="43" t="s">
        <v>115</v>
      </c>
      <c r="I18" s="28" t="s">
        <v>99</v>
      </c>
      <c r="K18" s="43" t="s">
        <v>115</v>
      </c>
      <c r="L18" s="28" t="s">
        <v>99</v>
      </c>
      <c r="N18" s="43" t="s">
        <v>115</v>
      </c>
      <c r="O18" s="28" t="s">
        <v>99</v>
      </c>
      <c r="Q18" s="43" t="s">
        <v>115</v>
      </c>
      <c r="R18" s="28" t="s">
        <v>99</v>
      </c>
      <c r="T18" s="43" t="s">
        <v>115</v>
      </c>
      <c r="U18" s="28" t="s">
        <v>99</v>
      </c>
      <c r="W18" s="43" t="s">
        <v>115</v>
      </c>
      <c r="X18" s="28" t="s">
        <v>99</v>
      </c>
      <c r="Z18" s="42">
        <v>5</v>
      </c>
      <c r="AA18" s="22">
        <v>61.7</v>
      </c>
    </row>
    <row r="19" spans="1:27" ht="12.75">
      <c r="A19" s="18" t="s">
        <v>47</v>
      </c>
      <c r="B19" s="42">
        <v>314</v>
      </c>
      <c r="C19" s="22">
        <v>88.7</v>
      </c>
      <c r="E19" s="42">
        <v>8</v>
      </c>
      <c r="F19" s="22">
        <v>128</v>
      </c>
      <c r="H19" s="43" t="s">
        <v>115</v>
      </c>
      <c r="I19" s="28" t="s">
        <v>99</v>
      </c>
      <c r="K19" s="42">
        <v>8</v>
      </c>
      <c r="L19" s="22">
        <v>125.3</v>
      </c>
      <c r="N19" s="42">
        <v>6</v>
      </c>
      <c r="O19" s="22">
        <v>106.1</v>
      </c>
      <c r="Q19" s="43" t="s">
        <v>115</v>
      </c>
      <c r="R19" s="28" t="s">
        <v>99</v>
      </c>
      <c r="T19" s="42">
        <v>12</v>
      </c>
      <c r="U19" s="22">
        <v>56.3</v>
      </c>
      <c r="W19" s="42">
        <v>7</v>
      </c>
      <c r="X19" s="22">
        <v>143.6</v>
      </c>
      <c r="Z19" s="42">
        <v>29</v>
      </c>
      <c r="AA19" s="22">
        <v>120</v>
      </c>
    </row>
    <row r="20" spans="1:27" ht="12.75">
      <c r="A20" s="18" t="s">
        <v>20</v>
      </c>
      <c r="B20" s="42">
        <v>64</v>
      </c>
      <c r="C20" s="22">
        <v>23.2</v>
      </c>
      <c r="E20" s="43" t="s">
        <v>115</v>
      </c>
      <c r="F20" s="28" t="s">
        <v>99</v>
      </c>
      <c r="H20" s="43" t="s">
        <v>115</v>
      </c>
      <c r="I20" s="28" t="s">
        <v>99</v>
      </c>
      <c r="K20" s="42">
        <v>6</v>
      </c>
      <c r="L20" s="22">
        <v>123.5</v>
      </c>
      <c r="N20" s="43" t="s">
        <v>115</v>
      </c>
      <c r="O20" s="28" t="s">
        <v>99</v>
      </c>
      <c r="Q20" s="43" t="s">
        <v>115</v>
      </c>
      <c r="R20" s="28" t="s">
        <v>99</v>
      </c>
      <c r="T20" s="42">
        <v>10</v>
      </c>
      <c r="U20" s="22">
        <v>73.4</v>
      </c>
      <c r="W20" s="43" t="s">
        <v>115</v>
      </c>
      <c r="X20" s="28" t="s">
        <v>99</v>
      </c>
      <c r="Z20" s="42">
        <v>12</v>
      </c>
      <c r="AA20" s="22">
        <v>80.6</v>
      </c>
    </row>
    <row r="21" spans="1:27" ht="12.75">
      <c r="A21" s="18" t="s">
        <v>48</v>
      </c>
      <c r="B21" s="42">
        <v>307</v>
      </c>
      <c r="C21" s="22">
        <v>69.2</v>
      </c>
      <c r="E21" s="43" t="s">
        <v>115</v>
      </c>
      <c r="F21" s="28" t="s">
        <v>99</v>
      </c>
      <c r="H21" s="43" t="s">
        <v>115</v>
      </c>
      <c r="I21" s="28" t="s">
        <v>99</v>
      </c>
      <c r="K21" s="43" t="s">
        <v>115</v>
      </c>
      <c r="L21" s="28" t="s">
        <v>99</v>
      </c>
      <c r="N21" s="42">
        <v>6</v>
      </c>
      <c r="O21" s="22">
        <v>79.4</v>
      </c>
      <c r="Q21" s="43" t="s">
        <v>115</v>
      </c>
      <c r="R21" s="28" t="s">
        <v>99</v>
      </c>
      <c r="T21" s="43" t="s">
        <v>115</v>
      </c>
      <c r="U21" s="28" t="s">
        <v>99</v>
      </c>
      <c r="W21" s="43" t="s">
        <v>115</v>
      </c>
      <c r="X21" s="28" t="s">
        <v>99</v>
      </c>
      <c r="Z21" s="42">
        <v>10</v>
      </c>
      <c r="AA21" s="22">
        <v>27.7</v>
      </c>
    </row>
    <row r="22" spans="1:27" ht="12.75">
      <c r="A22" s="18" t="s">
        <v>4</v>
      </c>
      <c r="B22" s="42">
        <v>238</v>
      </c>
      <c r="C22" s="22">
        <v>60.4</v>
      </c>
      <c r="E22" s="42">
        <v>17</v>
      </c>
      <c r="F22" s="22">
        <v>240.1</v>
      </c>
      <c r="H22" s="42">
        <v>6</v>
      </c>
      <c r="I22" s="22">
        <v>141.4</v>
      </c>
      <c r="K22" s="42">
        <v>9</v>
      </c>
      <c r="L22" s="22">
        <v>111.4</v>
      </c>
      <c r="N22" s="42">
        <v>5</v>
      </c>
      <c r="O22" s="22">
        <v>86.1</v>
      </c>
      <c r="Q22" s="43" t="s">
        <v>115</v>
      </c>
      <c r="R22" s="28" t="s">
        <v>99</v>
      </c>
      <c r="T22" s="42">
        <v>51</v>
      </c>
      <c r="U22" s="22">
        <v>209.1</v>
      </c>
      <c r="W22" s="42">
        <v>6</v>
      </c>
      <c r="X22" s="22">
        <v>114.4</v>
      </c>
      <c r="Z22" s="42">
        <v>20</v>
      </c>
      <c r="AA22" s="22">
        <v>68.6</v>
      </c>
    </row>
    <row r="23" spans="1:27" ht="12.75">
      <c r="A23" s="18" t="s">
        <v>49</v>
      </c>
      <c r="B23" s="42">
        <v>262</v>
      </c>
      <c r="C23" s="22">
        <v>102.8</v>
      </c>
      <c r="E23" s="42">
        <v>8</v>
      </c>
      <c r="F23" s="22">
        <v>180</v>
      </c>
      <c r="H23" s="42">
        <v>7</v>
      </c>
      <c r="I23" s="22">
        <v>280.9</v>
      </c>
      <c r="K23" s="42">
        <v>24</v>
      </c>
      <c r="L23" s="22">
        <v>591.2</v>
      </c>
      <c r="N23" s="42">
        <v>8</v>
      </c>
      <c r="O23" s="22">
        <v>197.1</v>
      </c>
      <c r="Q23" s="42">
        <v>6</v>
      </c>
      <c r="R23" s="22">
        <v>71.4</v>
      </c>
      <c r="T23" s="42">
        <v>26</v>
      </c>
      <c r="U23" s="22">
        <v>179.5</v>
      </c>
      <c r="W23" s="43" t="s">
        <v>115</v>
      </c>
      <c r="X23" s="28" t="s">
        <v>99</v>
      </c>
      <c r="Z23" s="42">
        <v>33</v>
      </c>
      <c r="AA23" s="22">
        <v>199</v>
      </c>
    </row>
    <row r="24" spans="1:27" ht="12.75">
      <c r="A24" s="18" t="s">
        <v>50</v>
      </c>
      <c r="B24" s="42">
        <v>271</v>
      </c>
      <c r="C24" s="22">
        <v>47.2</v>
      </c>
      <c r="E24" s="43" t="s">
        <v>115</v>
      </c>
      <c r="F24" s="28" t="s">
        <v>99</v>
      </c>
      <c r="H24" s="43" t="s">
        <v>115</v>
      </c>
      <c r="I24" s="28" t="s">
        <v>99</v>
      </c>
      <c r="K24" s="42">
        <v>7</v>
      </c>
      <c r="L24" s="22">
        <v>54.4</v>
      </c>
      <c r="N24" s="43" t="s">
        <v>115</v>
      </c>
      <c r="O24" s="28" t="s">
        <v>99</v>
      </c>
      <c r="Q24" s="43" t="s">
        <v>115</v>
      </c>
      <c r="R24" s="28" t="s">
        <v>99</v>
      </c>
      <c r="T24" s="42">
        <v>37</v>
      </c>
      <c r="U24" s="22">
        <v>97</v>
      </c>
      <c r="W24" s="42">
        <v>5</v>
      </c>
      <c r="X24" s="22">
        <v>69.4</v>
      </c>
      <c r="Z24" s="42">
        <v>28</v>
      </c>
      <c r="AA24" s="22">
        <v>60</v>
      </c>
    </row>
    <row r="25" spans="1:27" ht="12.75">
      <c r="A25" s="35" t="s">
        <v>1</v>
      </c>
      <c r="B25" s="42">
        <v>388</v>
      </c>
      <c r="C25" s="22">
        <v>100.8</v>
      </c>
      <c r="E25" s="42">
        <v>5</v>
      </c>
      <c r="F25" s="22">
        <v>80.4</v>
      </c>
      <c r="H25" s="42">
        <v>8</v>
      </c>
      <c r="I25" s="22">
        <v>165.1</v>
      </c>
      <c r="K25" s="42">
        <v>9</v>
      </c>
      <c r="L25" s="22">
        <v>92.2</v>
      </c>
      <c r="N25" s="43" t="s">
        <v>115</v>
      </c>
      <c r="O25" s="28" t="s">
        <v>99</v>
      </c>
      <c r="Q25" s="42">
        <v>5</v>
      </c>
      <c r="R25" s="22">
        <v>50.1</v>
      </c>
      <c r="T25" s="42">
        <v>16</v>
      </c>
      <c r="U25" s="22">
        <v>65</v>
      </c>
      <c r="W25" s="43" t="s">
        <v>115</v>
      </c>
      <c r="X25" s="28" t="s">
        <v>99</v>
      </c>
      <c r="Z25" s="42">
        <v>55</v>
      </c>
      <c r="AA25" s="22">
        <v>176.3</v>
      </c>
    </row>
    <row r="26" spans="1:27" ht="12.75">
      <c r="A26" s="18" t="s">
        <v>51</v>
      </c>
      <c r="B26" s="42">
        <v>375</v>
      </c>
      <c r="C26" s="22">
        <v>77.9</v>
      </c>
      <c r="E26" s="42">
        <v>7</v>
      </c>
      <c r="F26" s="22">
        <v>78.1</v>
      </c>
      <c r="H26" s="42">
        <v>8</v>
      </c>
      <c r="I26" s="22">
        <v>161.5</v>
      </c>
      <c r="K26" s="42">
        <v>11</v>
      </c>
      <c r="L26" s="22">
        <v>137</v>
      </c>
      <c r="N26" s="42">
        <v>7</v>
      </c>
      <c r="O26" s="22">
        <v>90.4</v>
      </c>
      <c r="Q26" s="43" t="s">
        <v>115</v>
      </c>
      <c r="R26" s="28" t="s">
        <v>99</v>
      </c>
      <c r="T26" s="42">
        <v>34</v>
      </c>
      <c r="U26" s="22">
        <v>112.1</v>
      </c>
      <c r="W26" s="43" t="s">
        <v>115</v>
      </c>
      <c r="X26" s="28" t="s">
        <v>99</v>
      </c>
      <c r="Z26" s="42">
        <v>41</v>
      </c>
      <c r="AA26" s="22">
        <v>116.2</v>
      </c>
    </row>
    <row r="27" spans="1:27" ht="12.75">
      <c r="A27" s="18" t="s">
        <v>5</v>
      </c>
      <c r="B27" s="42">
        <v>3100</v>
      </c>
      <c r="C27" s="22">
        <v>252</v>
      </c>
      <c r="E27" s="42">
        <v>26</v>
      </c>
      <c r="F27" s="22">
        <v>113.9</v>
      </c>
      <c r="H27" s="42">
        <v>32</v>
      </c>
      <c r="I27" s="22">
        <v>286</v>
      </c>
      <c r="K27" s="42">
        <v>75</v>
      </c>
      <c r="L27" s="22">
        <v>358.9</v>
      </c>
      <c r="N27" s="42">
        <v>48</v>
      </c>
      <c r="O27" s="22">
        <v>257</v>
      </c>
      <c r="Q27" s="42">
        <v>33</v>
      </c>
      <c r="R27" s="22">
        <v>88.5</v>
      </c>
      <c r="T27" s="42">
        <v>112</v>
      </c>
      <c r="U27" s="22">
        <v>138</v>
      </c>
      <c r="W27" s="42">
        <v>47</v>
      </c>
      <c r="X27" s="22">
        <v>287</v>
      </c>
      <c r="Z27" s="42">
        <v>138</v>
      </c>
      <c r="AA27" s="22">
        <v>148.3</v>
      </c>
    </row>
    <row r="28" spans="1:27" ht="12.75">
      <c r="A28" s="18" t="s">
        <v>6</v>
      </c>
      <c r="B28" s="42">
        <v>552</v>
      </c>
      <c r="C28" s="22">
        <v>165.4</v>
      </c>
      <c r="E28" s="42">
        <v>7</v>
      </c>
      <c r="F28" s="22">
        <v>120.2</v>
      </c>
      <c r="H28" s="43" t="s">
        <v>115</v>
      </c>
      <c r="I28" s="28" t="s">
        <v>99</v>
      </c>
      <c r="K28" s="42">
        <v>10</v>
      </c>
      <c r="L28" s="22">
        <v>147.5</v>
      </c>
      <c r="N28" s="43" t="s">
        <v>115</v>
      </c>
      <c r="O28" s="28" t="s">
        <v>99</v>
      </c>
      <c r="Q28" s="42">
        <v>5</v>
      </c>
      <c r="R28" s="22">
        <v>53.5</v>
      </c>
      <c r="T28" s="42">
        <v>45</v>
      </c>
      <c r="U28" s="22">
        <v>203.9</v>
      </c>
      <c r="W28" s="43" t="s">
        <v>115</v>
      </c>
      <c r="X28" s="28" t="s">
        <v>99</v>
      </c>
      <c r="Z28" s="42">
        <v>36</v>
      </c>
      <c r="AA28" s="22">
        <v>132.5</v>
      </c>
    </row>
    <row r="29" spans="1:27" ht="12.75">
      <c r="A29" s="18" t="s">
        <v>21</v>
      </c>
      <c r="B29" s="42">
        <v>71</v>
      </c>
      <c r="C29" s="22">
        <v>39.5</v>
      </c>
      <c r="E29" s="42">
        <v>7</v>
      </c>
      <c r="F29" s="22">
        <v>196.3</v>
      </c>
      <c r="H29" s="43" t="s">
        <v>115</v>
      </c>
      <c r="I29" s="28" t="s">
        <v>99</v>
      </c>
      <c r="K29" s="42">
        <v>6</v>
      </c>
      <c r="L29" s="22">
        <v>217</v>
      </c>
      <c r="N29" s="43" t="s">
        <v>115</v>
      </c>
      <c r="O29" s="28" t="s">
        <v>99</v>
      </c>
      <c r="Q29" s="43" t="s">
        <v>115</v>
      </c>
      <c r="R29" s="28" t="s">
        <v>99</v>
      </c>
      <c r="T29" s="42">
        <v>10</v>
      </c>
      <c r="U29" s="22">
        <v>93.1</v>
      </c>
      <c r="W29" s="43" t="s">
        <v>115</v>
      </c>
      <c r="X29" s="28" t="s">
        <v>99</v>
      </c>
      <c r="Z29" s="43" t="s">
        <v>115</v>
      </c>
      <c r="AA29" s="28" t="s">
        <v>99</v>
      </c>
    </row>
    <row r="30" spans="1:27" ht="12.75">
      <c r="A30" s="18" t="s">
        <v>52</v>
      </c>
      <c r="B30" s="42">
        <v>833</v>
      </c>
      <c r="C30" s="22">
        <v>90.5</v>
      </c>
      <c r="E30" s="42">
        <v>6</v>
      </c>
      <c r="F30" s="22">
        <v>35</v>
      </c>
      <c r="H30" s="43" t="s">
        <v>115</v>
      </c>
      <c r="I30" s="28" t="s">
        <v>99</v>
      </c>
      <c r="K30" s="42">
        <v>8</v>
      </c>
      <c r="L30" s="22">
        <v>45.4</v>
      </c>
      <c r="N30" s="43" t="s">
        <v>115</v>
      </c>
      <c r="O30" s="28" t="s">
        <v>99</v>
      </c>
      <c r="Q30" s="42">
        <v>8</v>
      </c>
      <c r="R30" s="22">
        <v>30.4</v>
      </c>
      <c r="T30" s="42">
        <v>41</v>
      </c>
      <c r="U30" s="22">
        <v>64.1</v>
      </c>
      <c r="W30" s="42">
        <v>16</v>
      </c>
      <c r="X30" s="22">
        <v>130.4</v>
      </c>
      <c r="Z30" s="42">
        <v>54</v>
      </c>
      <c r="AA30" s="22">
        <v>70.1</v>
      </c>
    </row>
    <row r="31" spans="1:27" ht="12.75">
      <c r="A31" s="35" t="s">
        <v>53</v>
      </c>
      <c r="B31" s="42">
        <v>725</v>
      </c>
      <c r="C31" s="22">
        <v>88.6</v>
      </c>
      <c r="E31" s="43" t="s">
        <v>115</v>
      </c>
      <c r="F31" s="28" t="s">
        <v>99</v>
      </c>
      <c r="H31" s="43" t="s">
        <v>115</v>
      </c>
      <c r="I31" s="28" t="s">
        <v>99</v>
      </c>
      <c r="K31" s="42">
        <v>22</v>
      </c>
      <c r="L31" s="22">
        <v>175.6</v>
      </c>
      <c r="N31" s="42">
        <v>11</v>
      </c>
      <c r="O31" s="22">
        <v>78.6</v>
      </c>
      <c r="Q31" s="42">
        <v>11</v>
      </c>
      <c r="R31" s="22">
        <v>39.6</v>
      </c>
      <c r="T31" s="42">
        <v>23</v>
      </c>
      <c r="U31" s="22">
        <v>48.3</v>
      </c>
      <c r="W31" s="42">
        <v>5</v>
      </c>
      <c r="X31" s="22">
        <v>44.2</v>
      </c>
      <c r="Z31" s="42">
        <v>39</v>
      </c>
      <c r="AA31" s="22">
        <v>82.1</v>
      </c>
    </row>
    <row r="32" spans="1:27" ht="12.75">
      <c r="A32" s="18" t="s">
        <v>19</v>
      </c>
      <c r="B32" s="42">
        <v>113</v>
      </c>
      <c r="C32" s="22">
        <v>28.4</v>
      </c>
      <c r="E32" s="43" t="s">
        <v>115</v>
      </c>
      <c r="F32" s="28" t="s">
        <v>99</v>
      </c>
      <c r="H32" s="43" t="s">
        <v>115</v>
      </c>
      <c r="I32" s="28" t="s">
        <v>99</v>
      </c>
      <c r="K32" s="42">
        <v>9</v>
      </c>
      <c r="L32" s="22">
        <v>141.8</v>
      </c>
      <c r="N32" s="43" t="s">
        <v>115</v>
      </c>
      <c r="O32" s="28" t="s">
        <v>99</v>
      </c>
      <c r="Q32" s="43" t="s">
        <v>115</v>
      </c>
      <c r="R32" s="28" t="s">
        <v>99</v>
      </c>
      <c r="T32" s="42">
        <v>15</v>
      </c>
      <c r="U32" s="22">
        <v>66.2</v>
      </c>
      <c r="W32" s="43" t="s">
        <v>115</v>
      </c>
      <c r="X32" s="28" t="s">
        <v>99</v>
      </c>
      <c r="Z32" s="42">
        <v>22</v>
      </c>
      <c r="AA32" s="22">
        <v>99.8</v>
      </c>
    </row>
    <row r="33" spans="1:27" ht="12.75">
      <c r="A33" s="18" t="s">
        <v>54</v>
      </c>
      <c r="B33" s="42">
        <v>88</v>
      </c>
      <c r="C33" s="22">
        <v>25.5</v>
      </c>
      <c r="E33" s="43" t="s">
        <v>115</v>
      </c>
      <c r="F33" s="28" t="s">
        <v>99</v>
      </c>
      <c r="H33" s="43" t="s">
        <v>115</v>
      </c>
      <c r="I33" s="28" t="s">
        <v>99</v>
      </c>
      <c r="K33" s="43" t="s">
        <v>115</v>
      </c>
      <c r="L33" s="28" t="s">
        <v>99</v>
      </c>
      <c r="N33" s="43" t="s">
        <v>115</v>
      </c>
      <c r="O33" s="28" t="s">
        <v>99</v>
      </c>
      <c r="Q33" s="43" t="s">
        <v>115</v>
      </c>
      <c r="R33" s="28" t="s">
        <v>99</v>
      </c>
      <c r="T33" s="42">
        <v>11</v>
      </c>
      <c r="U33" s="22">
        <v>46.7</v>
      </c>
      <c r="W33" s="43" t="s">
        <v>115</v>
      </c>
      <c r="X33" s="28" t="s">
        <v>99</v>
      </c>
      <c r="Z33" s="42">
        <v>21</v>
      </c>
      <c r="AA33" s="22">
        <v>76.5</v>
      </c>
    </row>
    <row r="34" spans="1:27" ht="12.75">
      <c r="A34" s="18" t="s">
        <v>55</v>
      </c>
      <c r="B34" s="42">
        <v>440</v>
      </c>
      <c r="C34" s="22">
        <v>134.2</v>
      </c>
      <c r="E34" s="42">
        <v>10</v>
      </c>
      <c r="F34" s="22">
        <v>160</v>
      </c>
      <c r="H34" s="42">
        <v>5</v>
      </c>
      <c r="I34" s="22">
        <v>170.8</v>
      </c>
      <c r="K34" s="42">
        <v>18</v>
      </c>
      <c r="L34" s="22">
        <v>320.9</v>
      </c>
      <c r="N34" s="42">
        <v>8</v>
      </c>
      <c r="O34" s="22">
        <v>161.9</v>
      </c>
      <c r="Q34" s="42">
        <v>62</v>
      </c>
      <c r="R34" s="22">
        <v>609.5</v>
      </c>
      <c r="T34" s="42">
        <v>12</v>
      </c>
      <c r="U34" s="22">
        <v>56.1</v>
      </c>
      <c r="W34" s="42">
        <v>6</v>
      </c>
      <c r="X34" s="22">
        <v>144.4</v>
      </c>
      <c r="Z34" s="42">
        <v>33</v>
      </c>
      <c r="AA34" s="22">
        <v>144.5</v>
      </c>
    </row>
    <row r="35" spans="1:27" ht="12.75">
      <c r="A35" s="18" t="s">
        <v>56</v>
      </c>
      <c r="B35" s="42">
        <v>306</v>
      </c>
      <c r="C35" s="22">
        <v>92.4</v>
      </c>
      <c r="E35" s="42">
        <v>12</v>
      </c>
      <c r="F35" s="22">
        <v>202.1</v>
      </c>
      <c r="H35" s="42">
        <v>7</v>
      </c>
      <c r="I35" s="22">
        <v>194.9</v>
      </c>
      <c r="K35" s="42">
        <v>8</v>
      </c>
      <c r="L35" s="22">
        <v>122.2</v>
      </c>
      <c r="N35" s="42">
        <v>9</v>
      </c>
      <c r="O35" s="22">
        <v>193.8</v>
      </c>
      <c r="Q35" s="43" t="s">
        <v>115</v>
      </c>
      <c r="R35" s="28" t="s">
        <v>99</v>
      </c>
      <c r="T35" s="42">
        <v>25</v>
      </c>
      <c r="U35" s="22">
        <v>110.6</v>
      </c>
      <c r="W35" s="43" t="s">
        <v>115</v>
      </c>
      <c r="X35" s="28" t="s">
        <v>99</v>
      </c>
      <c r="Z35" s="42">
        <v>47</v>
      </c>
      <c r="AA35" s="22">
        <v>181.2</v>
      </c>
    </row>
    <row r="36" spans="1:27" ht="12.75">
      <c r="A36" s="18" t="s">
        <v>57</v>
      </c>
      <c r="B36" s="42">
        <v>984</v>
      </c>
      <c r="C36" s="22">
        <v>154.5</v>
      </c>
      <c r="E36" s="42">
        <v>9</v>
      </c>
      <c r="F36" s="22">
        <v>76.7</v>
      </c>
      <c r="H36" s="42">
        <v>7</v>
      </c>
      <c r="I36" s="22">
        <v>114.2</v>
      </c>
      <c r="K36" s="42">
        <v>15</v>
      </c>
      <c r="L36" s="22">
        <v>147.1</v>
      </c>
      <c r="N36" s="42">
        <v>10</v>
      </c>
      <c r="O36" s="22">
        <v>95.5</v>
      </c>
      <c r="Q36" s="43" t="s">
        <v>115</v>
      </c>
      <c r="R36" s="28" t="s">
        <v>99</v>
      </c>
      <c r="T36" s="42">
        <v>67</v>
      </c>
      <c r="U36" s="22">
        <v>166.4</v>
      </c>
      <c r="W36" s="43" t="s">
        <v>115</v>
      </c>
      <c r="X36" s="28" t="s">
        <v>99</v>
      </c>
      <c r="Z36" s="42">
        <v>66</v>
      </c>
      <c r="AA36" s="22">
        <v>156.1</v>
      </c>
    </row>
    <row r="37" spans="1:27" ht="12.75">
      <c r="A37" s="18" t="s">
        <v>58</v>
      </c>
      <c r="B37" s="42">
        <v>324</v>
      </c>
      <c r="C37" s="22">
        <v>96.5</v>
      </c>
      <c r="E37" s="42">
        <v>16</v>
      </c>
      <c r="F37" s="22">
        <v>276.6</v>
      </c>
      <c r="H37" s="42">
        <v>9</v>
      </c>
      <c r="I37" s="22">
        <v>288.4</v>
      </c>
      <c r="K37" s="42">
        <v>16</v>
      </c>
      <c r="L37" s="22">
        <v>314.8</v>
      </c>
      <c r="N37" s="42">
        <v>9</v>
      </c>
      <c r="O37" s="22">
        <v>144.7</v>
      </c>
      <c r="Q37" s="43" t="s">
        <v>115</v>
      </c>
      <c r="R37" s="28" t="s">
        <v>99</v>
      </c>
      <c r="T37" s="42">
        <v>48</v>
      </c>
      <c r="U37" s="22">
        <v>279.6</v>
      </c>
      <c r="W37" s="42">
        <v>12</v>
      </c>
      <c r="X37" s="22">
        <v>238</v>
      </c>
      <c r="Z37" s="42">
        <v>16</v>
      </c>
      <c r="AA37" s="22">
        <v>95</v>
      </c>
    </row>
    <row r="39" spans="1:27" s="66" customFormat="1" ht="12.75">
      <c r="A39" s="66" t="s">
        <v>128</v>
      </c>
      <c r="B39" s="88" t="s">
        <v>130</v>
      </c>
      <c r="C39" s="89"/>
      <c r="E39" s="88" t="s">
        <v>130</v>
      </c>
      <c r="F39" s="89"/>
      <c r="H39" s="88" t="s">
        <v>130</v>
      </c>
      <c r="I39" s="89"/>
      <c r="K39" s="88" t="s">
        <v>130</v>
      </c>
      <c r="L39" s="89"/>
      <c r="N39" s="88" t="s">
        <v>130</v>
      </c>
      <c r="O39" s="89"/>
      <c r="Q39" s="88" t="s">
        <v>130</v>
      </c>
      <c r="R39" s="89"/>
      <c r="T39" s="88" t="s">
        <v>130</v>
      </c>
      <c r="U39" s="89"/>
      <c r="W39" s="88" t="s">
        <v>130</v>
      </c>
      <c r="X39" s="89"/>
      <c r="Z39" s="88" t="s">
        <v>130</v>
      </c>
      <c r="AA39" s="89"/>
    </row>
  </sheetData>
  <mergeCells count="20">
    <mergeCell ref="T2:U2"/>
    <mergeCell ref="W2:X2"/>
    <mergeCell ref="Z2:AA2"/>
    <mergeCell ref="B1:R1"/>
    <mergeCell ref="K2:L2"/>
    <mergeCell ref="N2:O2"/>
    <mergeCell ref="Q2:R2"/>
    <mergeCell ref="A2:A3"/>
    <mergeCell ref="B2:C2"/>
    <mergeCell ref="E2:F2"/>
    <mergeCell ref="H2:I2"/>
    <mergeCell ref="B39:C39"/>
    <mergeCell ref="E39:F39"/>
    <mergeCell ref="H39:I39"/>
    <mergeCell ref="K39:L39"/>
    <mergeCell ref="Z39:AA39"/>
    <mergeCell ref="N39:O39"/>
    <mergeCell ref="Q39:R39"/>
    <mergeCell ref="T39:U39"/>
    <mergeCell ref="W39:X39"/>
  </mergeCells>
  <hyperlinks>
    <hyperlink ref="A1" location="Contents!A1" display="Back to top"/>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39"/>
  <sheetViews>
    <sheetView workbookViewId="0" topLeftCell="A1">
      <pane xSplit="1" ySplit="3" topLeftCell="B4" activePane="bottomRight" state="frozen"/>
      <selection pane="topLeft" activeCell="A1" sqref="A1"/>
      <selection pane="topRight" activeCell="B1" sqref="B1"/>
      <selection pane="bottomLeft" activeCell="A5" sqref="A5"/>
      <selection pane="bottomRight" activeCell="B4" sqref="B4"/>
    </sheetView>
  </sheetViews>
  <sheetFormatPr defaultColWidth="9.140625" defaultRowHeight="12.75"/>
  <cols>
    <col min="1" max="1" width="37.140625" style="18" bestFit="1" customWidth="1"/>
    <col min="2" max="2" width="9.7109375" style="23" customWidth="1"/>
    <col min="3" max="3" width="11.57421875" style="23" customWidth="1"/>
    <col min="4" max="4" width="1.421875" style="18" customWidth="1"/>
    <col min="5" max="5" width="10.421875" style="23" customWidth="1"/>
    <col min="6" max="6" width="12.00390625" style="23" customWidth="1"/>
    <col min="7" max="7" width="1.421875" style="18" customWidth="1"/>
    <col min="8" max="8" width="11.140625" style="23" customWidth="1"/>
    <col min="9" max="9" width="11.7109375" style="23" customWidth="1"/>
    <col min="10" max="10" width="1.421875" style="18" customWidth="1"/>
    <col min="11" max="11" width="9.7109375" style="23" customWidth="1"/>
    <col min="12" max="12" width="11.7109375" style="18" customWidth="1"/>
    <col min="13" max="13" width="1.421875" style="18" customWidth="1"/>
    <col min="14" max="14" width="9.7109375" style="23" customWidth="1"/>
    <col min="15" max="15" width="11.7109375" style="18" customWidth="1"/>
    <col min="16" max="16" width="1.421875" style="18" customWidth="1"/>
    <col min="17" max="17" width="9.7109375" style="23" customWidth="1"/>
    <col min="18" max="18" width="12.00390625" style="18" customWidth="1"/>
    <col min="19" max="19" width="1.421875" style="18" customWidth="1"/>
    <col min="20" max="20" width="9.7109375" style="23" customWidth="1"/>
    <col min="21" max="21" width="12.00390625" style="18" customWidth="1"/>
    <col min="22" max="22" width="1.28515625" style="18" customWidth="1"/>
    <col min="23" max="23" width="9.7109375" style="23" customWidth="1"/>
    <col min="24" max="24" width="12.00390625" style="18" customWidth="1"/>
    <col min="25" max="25" width="1.421875" style="18" customWidth="1"/>
    <col min="26" max="26" width="9.7109375" style="23" customWidth="1"/>
    <col min="27" max="27" width="12.00390625" style="18" customWidth="1"/>
    <col min="28" max="28" width="1.57421875" style="18" customWidth="1"/>
    <col min="29" max="29" width="9.7109375" style="23" customWidth="1"/>
    <col min="30" max="30" width="12.00390625" style="18" customWidth="1"/>
    <col min="31" max="31" width="1.7109375" style="18" customWidth="1"/>
    <col min="32" max="32" width="9.7109375" style="23" customWidth="1"/>
    <col min="33" max="33" width="12.00390625" style="18" customWidth="1"/>
    <col min="34" max="34" width="1.8515625" style="18" customWidth="1"/>
    <col min="35" max="35" width="9.7109375" style="23" customWidth="1"/>
    <col min="36" max="36" width="12.00390625" style="18" customWidth="1"/>
    <col min="37" max="16384" width="9.140625" style="18" customWidth="1"/>
  </cols>
  <sheetData>
    <row r="1" spans="1:35" ht="12.75">
      <c r="A1" s="7" t="s">
        <v>23</v>
      </c>
      <c r="B1" s="91" t="s">
        <v>111</v>
      </c>
      <c r="C1" s="91"/>
      <c r="D1" s="91"/>
      <c r="E1" s="91"/>
      <c r="F1" s="91"/>
      <c r="G1" s="91"/>
      <c r="H1" s="91"/>
      <c r="I1" s="91"/>
      <c r="J1" s="91"/>
      <c r="K1" s="91"/>
      <c r="L1" s="91"/>
      <c r="M1" s="91"/>
      <c r="N1" s="91"/>
      <c r="O1" s="91"/>
      <c r="P1" s="91"/>
      <c r="Q1" s="91"/>
      <c r="R1" s="91"/>
      <c r="T1" s="18"/>
      <c r="W1" s="18"/>
      <c r="Z1" s="18"/>
      <c r="AC1" s="18"/>
      <c r="AF1" s="18"/>
      <c r="AI1" s="18"/>
    </row>
    <row r="2" spans="1:36" ht="26.25" customHeight="1">
      <c r="A2" s="82" t="s">
        <v>129</v>
      </c>
      <c r="B2" s="80" t="s">
        <v>85</v>
      </c>
      <c r="C2" s="90"/>
      <c r="D2" s="49"/>
      <c r="E2" s="80" t="s">
        <v>86</v>
      </c>
      <c r="F2" s="90"/>
      <c r="G2" s="49"/>
      <c r="H2" s="80" t="s">
        <v>87</v>
      </c>
      <c r="I2" s="90"/>
      <c r="J2" s="49"/>
      <c r="K2" s="80" t="s">
        <v>88</v>
      </c>
      <c r="L2" s="90"/>
      <c r="M2" s="49"/>
      <c r="N2" s="80" t="s">
        <v>112</v>
      </c>
      <c r="O2" s="90"/>
      <c r="P2" s="49"/>
      <c r="Q2" s="80" t="s">
        <v>113</v>
      </c>
      <c r="R2" s="90"/>
      <c r="S2" s="50"/>
      <c r="T2" s="80" t="s">
        <v>120</v>
      </c>
      <c r="U2" s="90"/>
      <c r="V2" s="50"/>
      <c r="W2" s="80" t="s">
        <v>90</v>
      </c>
      <c r="X2" s="90"/>
      <c r="Y2" s="50"/>
      <c r="Z2" s="80" t="s">
        <v>91</v>
      </c>
      <c r="AA2" s="90"/>
      <c r="AB2" s="50"/>
      <c r="AC2" s="80" t="s">
        <v>93</v>
      </c>
      <c r="AD2" s="90"/>
      <c r="AE2" s="50"/>
      <c r="AF2" s="80" t="s">
        <v>94</v>
      </c>
      <c r="AG2" s="90"/>
      <c r="AH2" s="50"/>
      <c r="AI2" s="80" t="s">
        <v>95</v>
      </c>
      <c r="AJ2" s="90"/>
    </row>
    <row r="3" spans="1:36" ht="30" customHeight="1">
      <c r="A3" s="83"/>
      <c r="B3" s="31" t="s">
        <v>97</v>
      </c>
      <c r="C3" s="31" t="s">
        <v>98</v>
      </c>
      <c r="D3" s="33"/>
      <c r="E3" s="31" t="s">
        <v>97</v>
      </c>
      <c r="F3" s="31" t="s">
        <v>98</v>
      </c>
      <c r="G3" s="33"/>
      <c r="H3" s="31" t="s">
        <v>97</v>
      </c>
      <c r="I3" s="31" t="s">
        <v>98</v>
      </c>
      <c r="J3" s="33"/>
      <c r="K3" s="31" t="s">
        <v>97</v>
      </c>
      <c r="L3" s="31" t="s">
        <v>98</v>
      </c>
      <c r="M3" s="33"/>
      <c r="N3" s="31" t="s">
        <v>97</v>
      </c>
      <c r="O3" s="31" t="s">
        <v>98</v>
      </c>
      <c r="P3" s="33"/>
      <c r="Q3" s="31" t="s">
        <v>97</v>
      </c>
      <c r="R3" s="31" t="s">
        <v>98</v>
      </c>
      <c r="T3" s="31" t="s">
        <v>97</v>
      </c>
      <c r="U3" s="31" t="s">
        <v>98</v>
      </c>
      <c r="W3" s="31" t="s">
        <v>97</v>
      </c>
      <c r="X3" s="31" t="s">
        <v>98</v>
      </c>
      <c r="Z3" s="31" t="s">
        <v>97</v>
      </c>
      <c r="AA3" s="31" t="s">
        <v>98</v>
      </c>
      <c r="AC3" s="31" t="s">
        <v>97</v>
      </c>
      <c r="AD3" s="31" t="s">
        <v>98</v>
      </c>
      <c r="AF3" s="31" t="s">
        <v>97</v>
      </c>
      <c r="AG3" s="31" t="s">
        <v>98</v>
      </c>
      <c r="AI3" s="31" t="s">
        <v>97</v>
      </c>
      <c r="AJ3" s="31" t="s">
        <v>98</v>
      </c>
    </row>
    <row r="4" spans="1:36" ht="12.75">
      <c r="A4" s="18" t="s">
        <v>34</v>
      </c>
      <c r="B4" s="42">
        <v>453</v>
      </c>
      <c r="C4" s="24">
        <v>65.9</v>
      </c>
      <c r="E4" s="42">
        <v>48</v>
      </c>
      <c r="F4" s="24">
        <v>124</v>
      </c>
      <c r="H4" s="42">
        <v>5</v>
      </c>
      <c r="I4" s="24">
        <v>83.4</v>
      </c>
      <c r="K4" s="42">
        <v>23</v>
      </c>
      <c r="L4" s="24">
        <v>52.7</v>
      </c>
      <c r="N4" s="42">
        <v>24</v>
      </c>
      <c r="O4" s="24">
        <v>76.4</v>
      </c>
      <c r="Q4" s="43" t="s">
        <v>115</v>
      </c>
      <c r="R4" s="28" t="s">
        <v>99</v>
      </c>
      <c r="T4" s="42">
        <v>137</v>
      </c>
      <c r="U4" s="24">
        <v>165.9</v>
      </c>
      <c r="W4" s="25" t="s">
        <v>115</v>
      </c>
      <c r="X4" s="28" t="s">
        <v>99</v>
      </c>
      <c r="Z4" s="42">
        <v>25</v>
      </c>
      <c r="AA4" s="24">
        <v>64.5</v>
      </c>
      <c r="AC4" s="43" t="s">
        <v>115</v>
      </c>
      <c r="AD4" s="28" t="s">
        <v>99</v>
      </c>
      <c r="AF4" s="42">
        <v>37</v>
      </c>
      <c r="AG4" s="24">
        <v>261.2</v>
      </c>
      <c r="AI4" s="42">
        <v>17</v>
      </c>
      <c r="AJ4" s="24">
        <v>53.7</v>
      </c>
    </row>
    <row r="5" spans="1:36" ht="12.75">
      <c r="A5" s="18" t="s">
        <v>35</v>
      </c>
      <c r="B5" s="9">
        <v>308</v>
      </c>
      <c r="C5" s="24">
        <v>28.7</v>
      </c>
      <c r="E5" s="42">
        <v>7</v>
      </c>
      <c r="F5" s="24">
        <v>13.5</v>
      </c>
      <c r="H5" s="43" t="s">
        <v>115</v>
      </c>
      <c r="I5" s="28" t="s">
        <v>99</v>
      </c>
      <c r="K5" s="42">
        <v>21</v>
      </c>
      <c r="L5" s="24">
        <v>30.2</v>
      </c>
      <c r="N5" s="42">
        <v>10</v>
      </c>
      <c r="O5" s="24">
        <v>20.4</v>
      </c>
      <c r="Q5" s="43" t="s">
        <v>115</v>
      </c>
      <c r="R5" s="28" t="s">
        <v>99</v>
      </c>
      <c r="T5" s="42">
        <v>49</v>
      </c>
      <c r="U5" s="24">
        <v>42.7</v>
      </c>
      <c r="W5" s="21">
        <v>8</v>
      </c>
      <c r="X5" s="24">
        <v>57.1</v>
      </c>
      <c r="Z5" s="42">
        <v>22</v>
      </c>
      <c r="AA5" s="24">
        <v>34.4</v>
      </c>
      <c r="AC5" s="42">
        <v>26</v>
      </c>
      <c r="AD5" s="24">
        <v>30.4</v>
      </c>
      <c r="AF5" s="42">
        <v>14</v>
      </c>
      <c r="AG5" s="24">
        <v>71.4</v>
      </c>
      <c r="AI5" s="42">
        <v>11</v>
      </c>
      <c r="AJ5" s="24">
        <v>24.2</v>
      </c>
    </row>
    <row r="6" spans="1:36" ht="12.75">
      <c r="A6" s="18" t="s">
        <v>36</v>
      </c>
      <c r="B6" s="42">
        <v>400</v>
      </c>
      <c r="C6" s="24">
        <v>41.7</v>
      </c>
      <c r="E6" s="42">
        <v>32</v>
      </c>
      <c r="F6" s="24">
        <v>70</v>
      </c>
      <c r="H6" s="43" t="s">
        <v>115</v>
      </c>
      <c r="I6" s="28" t="s">
        <v>99</v>
      </c>
      <c r="K6" s="42">
        <v>53</v>
      </c>
      <c r="L6" s="24">
        <v>81.7</v>
      </c>
      <c r="N6" s="42">
        <v>12</v>
      </c>
      <c r="O6" s="24">
        <v>26.3</v>
      </c>
      <c r="Q6" s="43" t="s">
        <v>115</v>
      </c>
      <c r="R6" s="28" t="s">
        <v>99</v>
      </c>
      <c r="T6" s="42">
        <v>32</v>
      </c>
      <c r="U6" s="24">
        <v>34.7</v>
      </c>
      <c r="W6" s="21">
        <v>12</v>
      </c>
      <c r="X6" s="24">
        <v>91.8</v>
      </c>
      <c r="Z6" s="42">
        <v>27</v>
      </c>
      <c r="AA6" s="24">
        <v>60.9</v>
      </c>
      <c r="AC6" s="43" t="s">
        <v>115</v>
      </c>
      <c r="AD6" s="28" t="s">
        <v>99</v>
      </c>
      <c r="AF6" s="43" t="s">
        <v>115</v>
      </c>
      <c r="AG6" s="28" t="s">
        <v>99</v>
      </c>
      <c r="AI6" s="42">
        <v>15</v>
      </c>
      <c r="AJ6" s="24">
        <v>38.7</v>
      </c>
    </row>
    <row r="7" spans="1:36" ht="12.75">
      <c r="A7" s="18" t="s">
        <v>37</v>
      </c>
      <c r="B7" s="42">
        <v>920</v>
      </c>
      <c r="C7" s="24">
        <v>68</v>
      </c>
      <c r="E7" s="42">
        <v>54</v>
      </c>
      <c r="F7" s="24">
        <v>91.2</v>
      </c>
      <c r="H7" s="42">
        <v>7</v>
      </c>
      <c r="I7" s="24">
        <v>47.7</v>
      </c>
      <c r="K7" s="42">
        <v>33</v>
      </c>
      <c r="L7" s="24">
        <v>42.8</v>
      </c>
      <c r="N7" s="42">
        <v>40</v>
      </c>
      <c r="O7" s="24">
        <v>75.9</v>
      </c>
      <c r="Q7" s="43" t="s">
        <v>115</v>
      </c>
      <c r="R7" s="28" t="s">
        <v>99</v>
      </c>
      <c r="T7" s="42">
        <v>150</v>
      </c>
      <c r="U7" s="24">
        <v>115.8</v>
      </c>
      <c r="W7" s="21">
        <v>12</v>
      </c>
      <c r="X7" s="24">
        <v>76.5</v>
      </c>
      <c r="Z7" s="42">
        <v>87</v>
      </c>
      <c r="AA7" s="24">
        <v>113.8</v>
      </c>
      <c r="AC7" s="42">
        <v>10</v>
      </c>
      <c r="AD7" s="24">
        <v>9.9</v>
      </c>
      <c r="AF7" s="42">
        <v>22</v>
      </c>
      <c r="AG7" s="24">
        <v>98.6</v>
      </c>
      <c r="AI7" s="42">
        <v>61</v>
      </c>
      <c r="AJ7" s="24">
        <v>119.1</v>
      </c>
    </row>
    <row r="8" spans="1:36" ht="12.75">
      <c r="A8" s="18" t="s">
        <v>38</v>
      </c>
      <c r="B8" s="42">
        <v>232</v>
      </c>
      <c r="C8" s="24">
        <v>42.2</v>
      </c>
      <c r="E8" s="42">
        <v>9</v>
      </c>
      <c r="F8" s="24">
        <v>36.5</v>
      </c>
      <c r="H8" s="43" t="s">
        <v>115</v>
      </c>
      <c r="I8" s="28" t="s">
        <v>99</v>
      </c>
      <c r="K8" s="42">
        <v>12</v>
      </c>
      <c r="L8" s="24">
        <v>34.5</v>
      </c>
      <c r="N8" s="43" t="s">
        <v>115</v>
      </c>
      <c r="O8" s="28" t="s">
        <v>99</v>
      </c>
      <c r="Q8" s="43" t="s">
        <v>115</v>
      </c>
      <c r="R8" s="28" t="s">
        <v>99</v>
      </c>
      <c r="T8" s="42">
        <v>29</v>
      </c>
      <c r="U8" s="24">
        <v>51.2</v>
      </c>
      <c r="W8" s="25" t="s">
        <v>115</v>
      </c>
      <c r="X8" s="28" t="s">
        <v>99</v>
      </c>
      <c r="Z8" s="42">
        <v>24</v>
      </c>
      <c r="AA8" s="24">
        <v>71.5</v>
      </c>
      <c r="AC8" s="43" t="s">
        <v>115</v>
      </c>
      <c r="AD8" s="28" t="s">
        <v>99</v>
      </c>
      <c r="AF8" s="43" t="s">
        <v>115</v>
      </c>
      <c r="AG8" s="28" t="s">
        <v>99</v>
      </c>
      <c r="AI8" s="42">
        <v>9</v>
      </c>
      <c r="AJ8" s="24">
        <v>40.9</v>
      </c>
    </row>
    <row r="9" spans="1:36" ht="12.75">
      <c r="A9" s="18" t="s">
        <v>39</v>
      </c>
      <c r="B9" s="42">
        <v>666</v>
      </c>
      <c r="C9" s="24">
        <v>51.4</v>
      </c>
      <c r="E9" s="42">
        <v>25</v>
      </c>
      <c r="F9" s="24">
        <v>40.2</v>
      </c>
      <c r="H9" s="42">
        <v>14</v>
      </c>
      <c r="I9" s="24">
        <v>107.5</v>
      </c>
      <c r="K9" s="42">
        <v>42</v>
      </c>
      <c r="L9" s="24">
        <v>47.3</v>
      </c>
      <c r="N9" s="42">
        <v>32</v>
      </c>
      <c r="O9" s="24">
        <v>51.5</v>
      </c>
      <c r="Q9" s="43" t="s">
        <v>115</v>
      </c>
      <c r="R9" s="28" t="s">
        <v>99</v>
      </c>
      <c r="T9" s="42">
        <v>113</v>
      </c>
      <c r="U9" s="24">
        <v>81.6</v>
      </c>
      <c r="W9" s="21">
        <v>14</v>
      </c>
      <c r="X9" s="24">
        <v>72.7</v>
      </c>
      <c r="Z9" s="42">
        <v>24</v>
      </c>
      <c r="AA9" s="24">
        <v>30.3</v>
      </c>
      <c r="AC9" s="43" t="s">
        <v>115</v>
      </c>
      <c r="AD9" s="28" t="s">
        <v>99</v>
      </c>
      <c r="AF9" s="42">
        <v>27</v>
      </c>
      <c r="AG9" s="24">
        <v>112.6</v>
      </c>
      <c r="AI9" s="42">
        <v>28</v>
      </c>
      <c r="AJ9" s="24">
        <v>50</v>
      </c>
    </row>
    <row r="10" spans="1:36" ht="12.75">
      <c r="A10" s="18" t="s">
        <v>40</v>
      </c>
      <c r="B10" s="42">
        <v>883</v>
      </c>
      <c r="C10" s="24">
        <v>141.3</v>
      </c>
      <c r="E10" s="42">
        <v>47</v>
      </c>
      <c r="F10" s="24">
        <v>169.1</v>
      </c>
      <c r="H10" s="43" t="s">
        <v>115</v>
      </c>
      <c r="I10" s="28" t="s">
        <v>99</v>
      </c>
      <c r="K10" s="42">
        <v>43</v>
      </c>
      <c r="L10" s="24">
        <v>109.2</v>
      </c>
      <c r="N10" s="42">
        <v>49</v>
      </c>
      <c r="O10" s="24">
        <v>177.2</v>
      </c>
      <c r="Q10" s="42">
        <v>26</v>
      </c>
      <c r="R10" s="24">
        <v>533.6</v>
      </c>
      <c r="T10" s="42">
        <v>58</v>
      </c>
      <c r="U10" s="24">
        <v>86.9</v>
      </c>
      <c r="W10" s="25" t="s">
        <v>115</v>
      </c>
      <c r="X10" s="28" t="s">
        <v>99</v>
      </c>
      <c r="Z10" s="42">
        <v>42</v>
      </c>
      <c r="AA10" s="24">
        <v>95</v>
      </c>
      <c r="AC10" s="42">
        <v>89</v>
      </c>
      <c r="AD10" s="24">
        <v>172.1</v>
      </c>
      <c r="AF10" s="42">
        <v>8</v>
      </c>
      <c r="AG10" s="24">
        <v>65.6</v>
      </c>
      <c r="AI10" s="42">
        <v>23</v>
      </c>
      <c r="AJ10" s="24">
        <v>83.9</v>
      </c>
    </row>
    <row r="11" spans="1:36" ht="12.75">
      <c r="A11" s="18" t="s">
        <v>41</v>
      </c>
      <c r="B11" s="42">
        <v>581</v>
      </c>
      <c r="C11" s="24">
        <v>74.4</v>
      </c>
      <c r="E11" s="42">
        <v>38</v>
      </c>
      <c r="F11" s="24">
        <v>108.1</v>
      </c>
      <c r="H11" s="42">
        <v>20</v>
      </c>
      <c r="I11" s="24">
        <v>239.2</v>
      </c>
      <c r="K11" s="42">
        <v>59</v>
      </c>
      <c r="L11" s="24">
        <v>135.5</v>
      </c>
      <c r="N11" s="42">
        <v>47</v>
      </c>
      <c r="O11" s="24">
        <v>145.9</v>
      </c>
      <c r="Q11" s="43" t="s">
        <v>115</v>
      </c>
      <c r="R11" s="28" t="s">
        <v>99</v>
      </c>
      <c r="T11" s="42">
        <v>94</v>
      </c>
      <c r="U11" s="24">
        <v>120</v>
      </c>
      <c r="W11" s="21">
        <v>5</v>
      </c>
      <c r="X11" s="24">
        <v>53.1</v>
      </c>
      <c r="Z11" s="42">
        <v>40</v>
      </c>
      <c r="AA11" s="24">
        <v>85.2</v>
      </c>
      <c r="AC11" s="42">
        <v>7</v>
      </c>
      <c r="AD11" s="24">
        <v>12.2</v>
      </c>
      <c r="AF11" s="42">
        <v>10</v>
      </c>
      <c r="AG11" s="24">
        <v>72.7</v>
      </c>
      <c r="AI11" s="42">
        <v>9</v>
      </c>
      <c r="AJ11" s="24">
        <v>29</v>
      </c>
    </row>
    <row r="12" spans="1:36" ht="12.75">
      <c r="A12" s="18" t="s">
        <v>2</v>
      </c>
      <c r="B12" s="42">
        <v>2281</v>
      </c>
      <c r="C12" s="24">
        <v>168.4</v>
      </c>
      <c r="E12" s="42">
        <v>80</v>
      </c>
      <c r="F12" s="24">
        <v>126.5</v>
      </c>
      <c r="H12" s="42">
        <v>32</v>
      </c>
      <c r="I12" s="24">
        <v>237.3</v>
      </c>
      <c r="K12" s="42">
        <v>253</v>
      </c>
      <c r="L12" s="24">
        <v>285.1</v>
      </c>
      <c r="N12" s="42">
        <v>222</v>
      </c>
      <c r="O12" s="24">
        <v>371</v>
      </c>
      <c r="Q12" s="42">
        <v>28</v>
      </c>
      <c r="R12" s="24">
        <v>186.1</v>
      </c>
      <c r="T12" s="42">
        <v>126</v>
      </c>
      <c r="U12" s="24">
        <v>95</v>
      </c>
      <c r="W12" s="21">
        <v>49</v>
      </c>
      <c r="X12" s="24">
        <v>283</v>
      </c>
      <c r="Z12" s="42">
        <v>75</v>
      </c>
      <c r="AA12" s="24">
        <v>102</v>
      </c>
      <c r="AC12" s="42">
        <v>238</v>
      </c>
      <c r="AD12" s="24">
        <v>218.2</v>
      </c>
      <c r="AF12" s="43" t="s">
        <v>115</v>
      </c>
      <c r="AG12" s="28" t="s">
        <v>99</v>
      </c>
      <c r="AI12" s="42">
        <v>118</v>
      </c>
      <c r="AJ12" s="24">
        <v>217.1</v>
      </c>
    </row>
    <row r="13" spans="1:36" ht="12.75">
      <c r="A13" s="18" t="s">
        <v>3</v>
      </c>
      <c r="B13" s="42">
        <v>863</v>
      </c>
      <c r="C13" s="24">
        <v>134.1</v>
      </c>
      <c r="E13" s="42">
        <v>99</v>
      </c>
      <c r="F13" s="24">
        <v>316.9</v>
      </c>
      <c r="H13" s="43" t="s">
        <v>115</v>
      </c>
      <c r="I13" s="28" t="s">
        <v>99</v>
      </c>
      <c r="K13" s="42">
        <v>69</v>
      </c>
      <c r="L13" s="24">
        <v>145.2</v>
      </c>
      <c r="N13" s="42">
        <v>38</v>
      </c>
      <c r="O13" s="24">
        <v>117.1</v>
      </c>
      <c r="Q13" s="42">
        <v>7</v>
      </c>
      <c r="R13" s="24">
        <v>124.1</v>
      </c>
      <c r="T13" s="42">
        <v>102</v>
      </c>
      <c r="U13" s="24">
        <v>169.3</v>
      </c>
      <c r="W13" s="21">
        <v>6</v>
      </c>
      <c r="X13" s="24">
        <v>70.3</v>
      </c>
      <c r="Z13" s="42">
        <v>43</v>
      </c>
      <c r="AA13" s="24">
        <v>166.2</v>
      </c>
      <c r="AC13" s="42">
        <v>5</v>
      </c>
      <c r="AD13" s="24">
        <v>8.6</v>
      </c>
      <c r="AF13" s="43" t="s">
        <v>115</v>
      </c>
      <c r="AG13" s="28" t="s">
        <v>99</v>
      </c>
      <c r="AI13" s="42">
        <v>37</v>
      </c>
      <c r="AJ13" s="24">
        <v>146.9</v>
      </c>
    </row>
    <row r="14" spans="1:36" ht="12.75">
      <c r="A14" s="18" t="s">
        <v>42</v>
      </c>
      <c r="B14" s="9">
        <v>1643</v>
      </c>
      <c r="C14" s="24">
        <v>114.4</v>
      </c>
      <c r="E14" s="9">
        <v>72</v>
      </c>
      <c r="F14" s="24">
        <v>102.7</v>
      </c>
      <c r="H14" s="9">
        <v>17</v>
      </c>
      <c r="I14" s="24">
        <v>117.7</v>
      </c>
      <c r="K14" s="9">
        <v>98</v>
      </c>
      <c r="L14" s="24">
        <v>129.8</v>
      </c>
      <c r="N14" s="9">
        <v>41</v>
      </c>
      <c r="O14" s="24">
        <v>77.1</v>
      </c>
      <c r="Q14" s="9">
        <v>9</v>
      </c>
      <c r="R14" s="24">
        <v>51.4</v>
      </c>
      <c r="T14" s="9">
        <v>172</v>
      </c>
      <c r="U14" s="24">
        <v>104.4</v>
      </c>
      <c r="W14" s="9">
        <v>15</v>
      </c>
      <c r="X14" s="24">
        <v>97.3</v>
      </c>
      <c r="Z14" s="9">
        <v>72</v>
      </c>
      <c r="AA14" s="24">
        <v>70.8</v>
      </c>
      <c r="AC14" s="9">
        <v>303</v>
      </c>
      <c r="AD14" s="24">
        <v>305.4</v>
      </c>
      <c r="AF14" s="9">
        <v>40</v>
      </c>
      <c r="AG14" s="24">
        <v>132.2</v>
      </c>
      <c r="AI14" s="9">
        <v>33</v>
      </c>
      <c r="AJ14" s="24">
        <v>52.3</v>
      </c>
    </row>
    <row r="15" spans="1:36" ht="12.75">
      <c r="A15" s="18" t="s">
        <v>43</v>
      </c>
      <c r="B15" s="42">
        <v>1109</v>
      </c>
      <c r="C15" s="24">
        <v>192.9</v>
      </c>
      <c r="E15" s="42">
        <v>80</v>
      </c>
      <c r="F15" s="24">
        <v>309.4</v>
      </c>
      <c r="H15" s="42">
        <v>12</v>
      </c>
      <c r="I15" s="24">
        <v>179</v>
      </c>
      <c r="K15" s="42">
        <v>62</v>
      </c>
      <c r="L15" s="24">
        <v>171</v>
      </c>
      <c r="N15" s="42">
        <v>39</v>
      </c>
      <c r="O15" s="24">
        <v>144.9</v>
      </c>
      <c r="Q15" s="42">
        <v>13</v>
      </c>
      <c r="R15" s="24">
        <v>190.8</v>
      </c>
      <c r="T15" s="42">
        <v>138</v>
      </c>
      <c r="U15" s="24">
        <v>243.8</v>
      </c>
      <c r="W15" s="21">
        <v>12</v>
      </c>
      <c r="X15" s="24">
        <v>134.3</v>
      </c>
      <c r="Z15" s="42">
        <v>89</v>
      </c>
      <c r="AA15" s="24">
        <v>295.9</v>
      </c>
      <c r="AC15" s="42">
        <v>131</v>
      </c>
      <c r="AD15" s="24">
        <v>296.2</v>
      </c>
      <c r="AF15" s="42">
        <v>23</v>
      </c>
      <c r="AG15" s="24">
        <v>244.5</v>
      </c>
      <c r="AI15" s="42">
        <v>36</v>
      </c>
      <c r="AJ15" s="24">
        <v>150.4</v>
      </c>
    </row>
    <row r="16" spans="1:36" ht="12.75">
      <c r="A16" s="18" t="s">
        <v>44</v>
      </c>
      <c r="B16" s="42">
        <v>1067</v>
      </c>
      <c r="C16" s="24">
        <v>104.9</v>
      </c>
      <c r="E16" s="42">
        <v>87</v>
      </c>
      <c r="F16" s="24">
        <v>195.9</v>
      </c>
      <c r="H16" s="43" t="s">
        <v>115</v>
      </c>
      <c r="I16" s="28" t="s">
        <v>99</v>
      </c>
      <c r="K16" s="42">
        <v>56</v>
      </c>
      <c r="L16" s="24">
        <v>90.8</v>
      </c>
      <c r="N16" s="42">
        <v>53</v>
      </c>
      <c r="O16" s="24">
        <v>126.2</v>
      </c>
      <c r="Q16" s="42">
        <v>50</v>
      </c>
      <c r="R16" s="24">
        <v>471.1</v>
      </c>
      <c r="T16" s="42">
        <v>85</v>
      </c>
      <c r="U16" s="24">
        <v>78.6</v>
      </c>
      <c r="W16" s="25" t="s">
        <v>115</v>
      </c>
      <c r="X16" s="28" t="s">
        <v>99</v>
      </c>
      <c r="Z16" s="42">
        <v>67</v>
      </c>
      <c r="AA16" s="24">
        <v>92.3</v>
      </c>
      <c r="AC16" s="42">
        <v>5</v>
      </c>
      <c r="AD16" s="24">
        <v>6.6</v>
      </c>
      <c r="AF16" s="42">
        <v>12</v>
      </c>
      <c r="AG16" s="24">
        <v>60.2</v>
      </c>
      <c r="AI16" s="42">
        <v>39</v>
      </c>
      <c r="AJ16" s="24">
        <v>89.3</v>
      </c>
    </row>
    <row r="17" spans="1:36" ht="12.75">
      <c r="A17" s="18" t="s">
        <v>45</v>
      </c>
      <c r="B17" s="42">
        <v>424</v>
      </c>
      <c r="C17" s="24">
        <v>72.7</v>
      </c>
      <c r="E17" s="42">
        <v>20</v>
      </c>
      <c r="F17" s="24">
        <v>80.9</v>
      </c>
      <c r="H17" s="43" t="s">
        <v>115</v>
      </c>
      <c r="I17" s="28" t="s">
        <v>99</v>
      </c>
      <c r="K17" s="42">
        <v>25</v>
      </c>
      <c r="L17" s="24">
        <v>65.1</v>
      </c>
      <c r="N17" s="42">
        <v>24</v>
      </c>
      <c r="O17" s="24">
        <v>89.9</v>
      </c>
      <c r="Q17" s="42">
        <v>8</v>
      </c>
      <c r="R17" s="24">
        <v>151.5</v>
      </c>
      <c r="T17" s="42">
        <v>34</v>
      </c>
      <c r="U17" s="24">
        <v>58.4</v>
      </c>
      <c r="W17" s="25" t="s">
        <v>115</v>
      </c>
      <c r="X17" s="28" t="s">
        <v>99</v>
      </c>
      <c r="Z17" s="42">
        <v>37</v>
      </c>
      <c r="AA17" s="24">
        <v>101.2</v>
      </c>
      <c r="AC17" s="43" t="s">
        <v>115</v>
      </c>
      <c r="AD17" s="28" t="s">
        <v>99</v>
      </c>
      <c r="AF17" s="42">
        <v>5</v>
      </c>
      <c r="AG17" s="24">
        <v>47.9</v>
      </c>
      <c r="AI17" s="42">
        <v>15</v>
      </c>
      <c r="AJ17" s="24">
        <v>61</v>
      </c>
    </row>
    <row r="18" spans="1:36" ht="12.75">
      <c r="A18" s="18" t="s">
        <v>46</v>
      </c>
      <c r="B18" s="42">
        <v>625</v>
      </c>
      <c r="C18" s="24">
        <v>197</v>
      </c>
      <c r="E18" s="43" t="s">
        <v>115</v>
      </c>
      <c r="F18" s="28" t="s">
        <v>99</v>
      </c>
      <c r="H18" s="43" t="s">
        <v>115</v>
      </c>
      <c r="I18" s="28" t="s">
        <v>99</v>
      </c>
      <c r="K18" s="42">
        <v>18</v>
      </c>
      <c r="L18" s="24">
        <v>88.7</v>
      </c>
      <c r="N18" s="42">
        <v>16</v>
      </c>
      <c r="O18" s="24">
        <v>116.8</v>
      </c>
      <c r="Q18" s="42">
        <v>6</v>
      </c>
      <c r="R18" s="24">
        <v>170.7</v>
      </c>
      <c r="T18" s="42">
        <v>12</v>
      </c>
      <c r="U18" s="24">
        <v>34</v>
      </c>
      <c r="W18" s="25" t="s">
        <v>115</v>
      </c>
      <c r="X18" s="28" t="s">
        <v>99</v>
      </c>
      <c r="Z18" s="42">
        <v>10</v>
      </c>
      <c r="AA18" s="24">
        <v>59.8</v>
      </c>
      <c r="AC18" s="42">
        <v>200</v>
      </c>
      <c r="AD18" s="24">
        <v>825</v>
      </c>
      <c r="AF18" s="42">
        <v>5</v>
      </c>
      <c r="AG18" s="24">
        <v>81.3</v>
      </c>
      <c r="AI18" s="42">
        <v>8</v>
      </c>
      <c r="AJ18" s="24">
        <v>57</v>
      </c>
    </row>
    <row r="19" spans="1:36" ht="12.75">
      <c r="A19" s="18" t="s">
        <v>47</v>
      </c>
      <c r="B19" s="42">
        <v>920</v>
      </c>
      <c r="C19" s="24">
        <v>97.4</v>
      </c>
      <c r="E19" s="42">
        <v>18</v>
      </c>
      <c r="F19" s="24">
        <v>42.6</v>
      </c>
      <c r="H19" s="43" t="s">
        <v>115</v>
      </c>
      <c r="I19" s="28" t="s">
        <v>99</v>
      </c>
      <c r="K19" s="42">
        <v>54</v>
      </c>
      <c r="L19" s="24">
        <v>87.9</v>
      </c>
      <c r="N19" s="42">
        <v>26</v>
      </c>
      <c r="O19" s="24">
        <v>60.7</v>
      </c>
      <c r="Q19" s="42">
        <v>5</v>
      </c>
      <c r="R19" s="24">
        <v>42.9</v>
      </c>
      <c r="T19" s="42">
        <v>48</v>
      </c>
      <c r="U19" s="24">
        <v>52.9</v>
      </c>
      <c r="W19" s="21">
        <v>19</v>
      </c>
      <c r="X19" s="24">
        <v>151.6</v>
      </c>
      <c r="Z19" s="42">
        <v>64</v>
      </c>
      <c r="AA19" s="24">
        <v>127.7</v>
      </c>
      <c r="AC19" s="42">
        <v>169</v>
      </c>
      <c r="AD19" s="24">
        <v>237.8</v>
      </c>
      <c r="AF19" s="42">
        <v>14</v>
      </c>
      <c r="AG19" s="24">
        <v>92.8</v>
      </c>
      <c r="AI19" s="42">
        <v>26</v>
      </c>
      <c r="AJ19" s="24">
        <v>68.9</v>
      </c>
    </row>
    <row r="20" spans="1:36" ht="12.75">
      <c r="A20" s="18" t="s">
        <v>20</v>
      </c>
      <c r="B20" s="42">
        <v>239</v>
      </c>
      <c r="C20" s="24">
        <v>32.9</v>
      </c>
      <c r="E20" s="42">
        <v>11</v>
      </c>
      <c r="F20" s="24">
        <v>36.7</v>
      </c>
      <c r="H20" s="43" t="s">
        <v>115</v>
      </c>
      <c r="I20" s="28" t="s">
        <v>99</v>
      </c>
      <c r="K20" s="42">
        <v>18</v>
      </c>
      <c r="L20" s="24">
        <v>35</v>
      </c>
      <c r="N20" s="42">
        <v>8</v>
      </c>
      <c r="O20" s="24">
        <v>22.8</v>
      </c>
      <c r="Q20" s="43" t="s">
        <v>115</v>
      </c>
      <c r="R20" s="28" t="s">
        <v>99</v>
      </c>
      <c r="T20" s="42">
        <v>46</v>
      </c>
      <c r="U20" s="24">
        <v>77</v>
      </c>
      <c r="W20" s="21">
        <v>5</v>
      </c>
      <c r="X20" s="24">
        <v>46.5</v>
      </c>
      <c r="Z20" s="42">
        <v>24</v>
      </c>
      <c r="AA20" s="24">
        <v>77.8</v>
      </c>
      <c r="AC20" s="43" t="s">
        <v>115</v>
      </c>
      <c r="AD20" s="28" t="s">
        <v>99</v>
      </c>
      <c r="AF20" s="42">
        <v>14</v>
      </c>
      <c r="AG20" s="24">
        <v>153</v>
      </c>
      <c r="AI20" s="42">
        <v>11</v>
      </c>
      <c r="AJ20" s="24">
        <v>39.8</v>
      </c>
    </row>
    <row r="21" spans="1:36" ht="12.75">
      <c r="A21" s="18" t="s">
        <v>48</v>
      </c>
      <c r="B21" s="42">
        <v>787</v>
      </c>
      <c r="C21" s="24">
        <v>64.6</v>
      </c>
      <c r="E21" s="42">
        <v>15</v>
      </c>
      <c r="F21" s="24">
        <v>27.6</v>
      </c>
      <c r="H21" s="43" t="s">
        <v>115</v>
      </c>
      <c r="I21" s="28" t="s">
        <v>99</v>
      </c>
      <c r="K21" s="42">
        <v>26</v>
      </c>
      <c r="L21" s="24">
        <v>31.8</v>
      </c>
      <c r="N21" s="42">
        <v>35</v>
      </c>
      <c r="O21" s="24">
        <v>61.7</v>
      </c>
      <c r="Q21" s="42">
        <v>12</v>
      </c>
      <c r="R21" s="24">
        <v>101.2</v>
      </c>
      <c r="T21" s="42">
        <v>19</v>
      </c>
      <c r="U21" s="24">
        <v>15.3</v>
      </c>
      <c r="W21" s="21">
        <v>6</v>
      </c>
      <c r="X21" s="24">
        <v>32.5</v>
      </c>
      <c r="Z21" s="42">
        <v>14</v>
      </c>
      <c r="AA21" s="24">
        <v>18.6</v>
      </c>
      <c r="AC21" s="42">
        <v>198</v>
      </c>
      <c r="AD21" s="24">
        <v>209.6</v>
      </c>
      <c r="AF21" s="43" t="s">
        <v>115</v>
      </c>
      <c r="AG21" s="28" t="s">
        <v>99</v>
      </c>
      <c r="AI21" s="42">
        <v>11</v>
      </c>
      <c r="AJ21" s="24">
        <v>20.9</v>
      </c>
    </row>
    <row r="22" spans="1:36" ht="12.75">
      <c r="A22" s="18" t="s">
        <v>4</v>
      </c>
      <c r="B22" s="42">
        <v>757</v>
      </c>
      <c r="C22" s="24">
        <v>70.9</v>
      </c>
      <c r="E22" s="42">
        <v>89</v>
      </c>
      <c r="F22" s="24">
        <v>186</v>
      </c>
      <c r="H22" s="42">
        <v>12</v>
      </c>
      <c r="I22" s="24">
        <v>104.2</v>
      </c>
      <c r="K22" s="42">
        <v>32</v>
      </c>
      <c r="L22" s="24">
        <v>50.9</v>
      </c>
      <c r="N22" s="42">
        <v>35</v>
      </c>
      <c r="O22" s="24">
        <v>77.6</v>
      </c>
      <c r="Q22" s="42">
        <v>5</v>
      </c>
      <c r="R22" s="24">
        <v>34.7</v>
      </c>
      <c r="T22" s="42">
        <v>203</v>
      </c>
      <c r="U22" s="24">
        <v>195.3</v>
      </c>
      <c r="W22" s="21">
        <v>7</v>
      </c>
      <c r="X22" s="24">
        <v>50.3</v>
      </c>
      <c r="Z22" s="42">
        <v>35</v>
      </c>
      <c r="AA22" s="24">
        <v>57.3</v>
      </c>
      <c r="AC22" s="42">
        <v>5</v>
      </c>
      <c r="AD22" s="24">
        <v>6.1</v>
      </c>
      <c r="AF22" s="42">
        <v>44</v>
      </c>
      <c r="AG22" s="24">
        <v>245.8</v>
      </c>
      <c r="AI22" s="42">
        <v>55</v>
      </c>
      <c r="AJ22" s="24">
        <v>128.5</v>
      </c>
    </row>
    <row r="23" spans="1:36" ht="12.75">
      <c r="A23" s="18" t="s">
        <v>49</v>
      </c>
      <c r="B23" s="42">
        <v>868</v>
      </c>
      <c r="C23" s="24">
        <v>126.8</v>
      </c>
      <c r="E23" s="42">
        <v>55</v>
      </c>
      <c r="F23" s="24">
        <v>185</v>
      </c>
      <c r="H23" s="42">
        <v>17</v>
      </c>
      <c r="I23" s="24">
        <v>231.1</v>
      </c>
      <c r="K23" s="42">
        <v>65</v>
      </c>
      <c r="L23" s="24">
        <v>141.8</v>
      </c>
      <c r="N23" s="42">
        <v>34</v>
      </c>
      <c r="O23" s="24">
        <v>100.8</v>
      </c>
      <c r="Q23" s="42">
        <v>7</v>
      </c>
      <c r="R23" s="24">
        <v>91.7</v>
      </c>
      <c r="T23" s="42">
        <v>166</v>
      </c>
      <c r="U23" s="24">
        <v>266.8</v>
      </c>
      <c r="W23" s="25" t="s">
        <v>115</v>
      </c>
      <c r="X23" s="28" t="s">
        <v>99</v>
      </c>
      <c r="Z23" s="42">
        <v>71</v>
      </c>
      <c r="AA23" s="24">
        <v>206.8</v>
      </c>
      <c r="AC23" s="43" t="s">
        <v>115</v>
      </c>
      <c r="AD23" s="28" t="s">
        <v>99</v>
      </c>
      <c r="AF23" s="42">
        <v>41</v>
      </c>
      <c r="AG23" s="24">
        <v>410.8</v>
      </c>
      <c r="AI23" s="42">
        <v>23</v>
      </c>
      <c r="AJ23" s="24">
        <v>82.7</v>
      </c>
    </row>
    <row r="24" spans="1:36" ht="12.75">
      <c r="A24" s="18" t="s">
        <v>50</v>
      </c>
      <c r="B24" s="42">
        <v>870</v>
      </c>
      <c r="C24" s="24">
        <v>56.5</v>
      </c>
      <c r="E24" s="42">
        <v>31</v>
      </c>
      <c r="F24" s="24">
        <v>44.6</v>
      </c>
      <c r="H24" s="42">
        <v>13</v>
      </c>
      <c r="I24" s="24">
        <v>72.8</v>
      </c>
      <c r="K24" s="42">
        <v>52</v>
      </c>
      <c r="L24" s="24">
        <v>63.8</v>
      </c>
      <c r="N24" s="42">
        <v>23</v>
      </c>
      <c r="O24" s="24">
        <v>40</v>
      </c>
      <c r="Q24" s="43" t="s">
        <v>115</v>
      </c>
      <c r="R24" s="28" t="s">
        <v>99</v>
      </c>
      <c r="T24" s="42">
        <v>123</v>
      </c>
      <c r="U24" s="24">
        <v>77.7</v>
      </c>
      <c r="W24" s="21">
        <v>12</v>
      </c>
      <c r="X24" s="24">
        <v>64.4</v>
      </c>
      <c r="Z24" s="42">
        <v>62</v>
      </c>
      <c r="AA24" s="24">
        <v>64.1</v>
      </c>
      <c r="AC24" s="43" t="s">
        <v>115</v>
      </c>
      <c r="AD24" s="28" t="s">
        <v>99</v>
      </c>
      <c r="AF24" s="42">
        <v>26</v>
      </c>
      <c r="AG24" s="24">
        <v>93.7</v>
      </c>
      <c r="AI24" s="42">
        <v>41</v>
      </c>
      <c r="AJ24" s="24">
        <v>65.8</v>
      </c>
    </row>
    <row r="25" spans="1:36" ht="12.75">
      <c r="A25" s="18" t="s">
        <v>1</v>
      </c>
      <c r="B25" s="42">
        <v>1022</v>
      </c>
      <c r="C25" s="24">
        <v>99.7</v>
      </c>
      <c r="E25" s="42">
        <v>31</v>
      </c>
      <c r="F25" s="24">
        <v>73</v>
      </c>
      <c r="H25" s="42">
        <v>13</v>
      </c>
      <c r="I25" s="24">
        <v>106.7</v>
      </c>
      <c r="K25" s="42">
        <v>57</v>
      </c>
      <c r="L25" s="24">
        <v>109.1</v>
      </c>
      <c r="N25" s="42">
        <v>13</v>
      </c>
      <c r="O25" s="24">
        <v>34.9</v>
      </c>
      <c r="Q25" s="42">
        <v>10</v>
      </c>
      <c r="R25" s="24">
        <v>58.7</v>
      </c>
      <c r="T25" s="42">
        <v>100</v>
      </c>
      <c r="U25" s="24">
        <v>98.5</v>
      </c>
      <c r="W25" s="21">
        <v>7</v>
      </c>
      <c r="X25" s="24">
        <v>58.3</v>
      </c>
      <c r="Z25" s="42">
        <v>132</v>
      </c>
      <c r="AA25" s="24">
        <v>203.8</v>
      </c>
      <c r="AC25" s="42">
        <v>30</v>
      </c>
      <c r="AD25" s="24">
        <v>45.6</v>
      </c>
      <c r="AF25" s="42">
        <v>22</v>
      </c>
      <c r="AG25" s="24">
        <v>120.1</v>
      </c>
      <c r="AI25" s="42">
        <v>52</v>
      </c>
      <c r="AJ25" s="24">
        <v>129.3</v>
      </c>
    </row>
    <row r="26" spans="1:36" ht="12.75">
      <c r="A26" s="18" t="s">
        <v>51</v>
      </c>
      <c r="B26" s="42">
        <v>1017</v>
      </c>
      <c r="C26" s="24">
        <v>77.7</v>
      </c>
      <c r="E26" s="42">
        <v>48</v>
      </c>
      <c r="F26" s="24">
        <v>79.3</v>
      </c>
      <c r="H26" s="42">
        <v>17</v>
      </c>
      <c r="I26" s="24">
        <v>113.9</v>
      </c>
      <c r="K26" s="42">
        <v>49</v>
      </c>
      <c r="L26" s="24">
        <v>58.9</v>
      </c>
      <c r="N26" s="42">
        <v>43</v>
      </c>
      <c r="O26" s="24">
        <v>73.1</v>
      </c>
      <c r="Q26" s="43" t="s">
        <v>115</v>
      </c>
      <c r="R26" s="28" t="s">
        <v>99</v>
      </c>
      <c r="T26" s="42">
        <v>142</v>
      </c>
      <c r="U26" s="24">
        <v>109.8</v>
      </c>
      <c r="W26" s="21">
        <v>6</v>
      </c>
      <c r="X26" s="24">
        <v>33.7</v>
      </c>
      <c r="Z26" s="42">
        <v>73</v>
      </c>
      <c r="AA26" s="24">
        <v>99.7</v>
      </c>
      <c r="AC26" s="42">
        <v>149</v>
      </c>
      <c r="AD26" s="24">
        <v>142.3</v>
      </c>
      <c r="AF26" s="42">
        <v>35</v>
      </c>
      <c r="AG26" s="24">
        <v>166.2</v>
      </c>
      <c r="AI26" s="42">
        <v>44</v>
      </c>
      <c r="AJ26" s="24">
        <v>83.1</v>
      </c>
    </row>
    <row r="27" spans="1:36" ht="12.75">
      <c r="A27" s="18" t="s">
        <v>5</v>
      </c>
      <c r="B27" s="42">
        <v>6408</v>
      </c>
      <c r="C27" s="24">
        <v>192.7</v>
      </c>
      <c r="E27" s="42">
        <v>249</v>
      </c>
      <c r="F27" s="24">
        <v>158</v>
      </c>
      <c r="H27" s="42">
        <v>72</v>
      </c>
      <c r="I27" s="24">
        <v>217.1</v>
      </c>
      <c r="K27" s="42">
        <v>429</v>
      </c>
      <c r="L27" s="24">
        <v>214.7</v>
      </c>
      <c r="N27" s="42">
        <v>363</v>
      </c>
      <c r="O27" s="24">
        <v>246.3</v>
      </c>
      <c r="Q27" s="42">
        <v>52</v>
      </c>
      <c r="R27" s="24">
        <v>134.6</v>
      </c>
      <c r="T27" s="42">
        <v>447</v>
      </c>
      <c r="U27" s="24">
        <v>129</v>
      </c>
      <c r="W27" s="21">
        <v>84</v>
      </c>
      <c r="X27" s="24">
        <v>209.8</v>
      </c>
      <c r="Z27" s="42">
        <v>310</v>
      </c>
      <c r="AA27" s="24">
        <v>160</v>
      </c>
      <c r="AC27" s="42">
        <v>116</v>
      </c>
      <c r="AD27" s="24">
        <v>45</v>
      </c>
      <c r="AF27" s="42">
        <v>48</v>
      </c>
      <c r="AG27" s="24">
        <v>80.2</v>
      </c>
      <c r="AI27" s="42">
        <v>310</v>
      </c>
      <c r="AJ27" s="24">
        <v>223.9</v>
      </c>
    </row>
    <row r="28" spans="1:36" ht="12.75">
      <c r="A28" s="18" t="s">
        <v>6</v>
      </c>
      <c r="B28" s="42">
        <v>1256</v>
      </c>
      <c r="C28" s="24">
        <v>138.7</v>
      </c>
      <c r="E28" s="42">
        <v>39</v>
      </c>
      <c r="F28" s="24">
        <v>97.1</v>
      </c>
      <c r="H28" s="42">
        <v>11</v>
      </c>
      <c r="I28" s="24">
        <v>108</v>
      </c>
      <c r="K28" s="42">
        <v>60</v>
      </c>
      <c r="L28" s="24">
        <v>118.9</v>
      </c>
      <c r="N28" s="42">
        <v>37</v>
      </c>
      <c r="O28" s="24">
        <v>101.6</v>
      </c>
      <c r="Q28" s="42">
        <v>10</v>
      </c>
      <c r="R28" s="24">
        <v>82</v>
      </c>
      <c r="T28" s="42">
        <v>122</v>
      </c>
      <c r="U28" s="24">
        <v>133.4</v>
      </c>
      <c r="W28" s="25" t="s">
        <v>115</v>
      </c>
      <c r="X28" s="28" t="s">
        <v>99</v>
      </c>
      <c r="Z28" s="42">
        <v>64</v>
      </c>
      <c r="AA28" s="24">
        <v>113.5</v>
      </c>
      <c r="AC28" s="42">
        <v>14</v>
      </c>
      <c r="AD28" s="24">
        <v>20.9</v>
      </c>
      <c r="AF28" s="42">
        <v>10</v>
      </c>
      <c r="AG28" s="24">
        <v>61.8</v>
      </c>
      <c r="AI28" s="42">
        <v>61</v>
      </c>
      <c r="AJ28" s="24">
        <v>160.8</v>
      </c>
    </row>
    <row r="29" spans="1:36" ht="12.75">
      <c r="A29" s="18" t="s">
        <v>21</v>
      </c>
      <c r="B29" s="42">
        <v>189</v>
      </c>
      <c r="C29" s="24">
        <v>38.8</v>
      </c>
      <c r="E29" s="42">
        <v>20</v>
      </c>
      <c r="F29" s="24">
        <v>81.8</v>
      </c>
      <c r="H29" s="43" t="s">
        <v>115</v>
      </c>
      <c r="I29" s="28" t="s">
        <v>99</v>
      </c>
      <c r="K29" s="42">
        <v>22</v>
      </c>
      <c r="L29" s="24">
        <v>67.8</v>
      </c>
      <c r="N29" s="42">
        <v>10</v>
      </c>
      <c r="O29" s="24">
        <v>42.2</v>
      </c>
      <c r="Q29" s="43" t="s">
        <v>115</v>
      </c>
      <c r="R29" s="28" t="s">
        <v>99</v>
      </c>
      <c r="T29" s="42">
        <v>34</v>
      </c>
      <c r="U29" s="24">
        <v>71.4</v>
      </c>
      <c r="W29" s="25" t="s">
        <v>115</v>
      </c>
      <c r="X29" s="28" t="s">
        <v>99</v>
      </c>
      <c r="Z29" s="43" t="s">
        <v>115</v>
      </c>
      <c r="AA29" s="28" t="s">
        <v>99</v>
      </c>
      <c r="AC29" s="43" t="s">
        <v>115</v>
      </c>
      <c r="AD29" s="28" t="s">
        <v>99</v>
      </c>
      <c r="AF29" s="42">
        <v>5</v>
      </c>
      <c r="AG29" s="24">
        <v>67.2</v>
      </c>
      <c r="AI29" s="43" t="s">
        <v>115</v>
      </c>
      <c r="AJ29" s="28" t="s">
        <v>99</v>
      </c>
    </row>
    <row r="30" spans="1:36" ht="12.75">
      <c r="A30" s="18" t="s">
        <v>52</v>
      </c>
      <c r="B30" s="42">
        <v>2286</v>
      </c>
      <c r="C30" s="24">
        <v>91.1</v>
      </c>
      <c r="E30" s="42">
        <v>59</v>
      </c>
      <c r="F30" s="24">
        <v>50.6</v>
      </c>
      <c r="H30" s="42">
        <v>9</v>
      </c>
      <c r="I30" s="24">
        <v>32.6</v>
      </c>
      <c r="K30" s="42">
        <v>86</v>
      </c>
      <c r="L30" s="24">
        <v>61.4</v>
      </c>
      <c r="N30" s="42">
        <v>40</v>
      </c>
      <c r="O30" s="24">
        <v>38.7</v>
      </c>
      <c r="Q30" s="42">
        <v>12</v>
      </c>
      <c r="R30" s="24">
        <v>37.3</v>
      </c>
      <c r="T30" s="42">
        <v>185</v>
      </c>
      <c r="U30" s="24">
        <v>69.8</v>
      </c>
      <c r="W30" s="21">
        <v>80</v>
      </c>
      <c r="X30" s="24">
        <v>247.1</v>
      </c>
      <c r="Z30" s="42">
        <v>120</v>
      </c>
      <c r="AA30" s="24">
        <v>75.3</v>
      </c>
      <c r="AC30" s="42">
        <v>423</v>
      </c>
      <c r="AD30" s="24">
        <v>236.6</v>
      </c>
      <c r="AF30" s="42">
        <v>38</v>
      </c>
      <c r="AG30" s="24">
        <v>81</v>
      </c>
      <c r="AI30" s="42">
        <v>76</v>
      </c>
      <c r="AJ30" s="24">
        <v>70.2</v>
      </c>
    </row>
    <row r="31" spans="1:36" ht="12.75">
      <c r="A31" s="18" t="s">
        <v>53</v>
      </c>
      <c r="B31" s="42">
        <v>1650</v>
      </c>
      <c r="C31" s="24">
        <v>75.4</v>
      </c>
      <c r="E31" s="42">
        <v>46</v>
      </c>
      <c r="F31" s="24">
        <v>45.1</v>
      </c>
      <c r="H31" s="42">
        <v>10</v>
      </c>
      <c r="I31" s="24">
        <v>45.3</v>
      </c>
      <c r="K31" s="42">
        <v>105</v>
      </c>
      <c r="L31" s="24">
        <v>69.3</v>
      </c>
      <c r="N31" s="42">
        <v>71</v>
      </c>
      <c r="O31" s="24">
        <v>69.4</v>
      </c>
      <c r="Q31" s="42">
        <v>16</v>
      </c>
      <c r="R31" s="24">
        <v>69.1</v>
      </c>
      <c r="T31" s="42">
        <v>99</v>
      </c>
      <c r="U31" s="24">
        <v>47.5</v>
      </c>
      <c r="W31" s="21">
        <v>21</v>
      </c>
      <c r="X31" s="24">
        <v>71.5</v>
      </c>
      <c r="Z31" s="42">
        <v>86</v>
      </c>
      <c r="AA31" s="24">
        <v>87.5</v>
      </c>
      <c r="AC31" s="42">
        <v>158</v>
      </c>
      <c r="AD31" s="24">
        <v>82.8</v>
      </c>
      <c r="AF31" s="42">
        <v>10</v>
      </c>
      <c r="AG31" s="24">
        <v>30.2</v>
      </c>
      <c r="AI31" s="42">
        <v>72</v>
      </c>
      <c r="AJ31" s="24">
        <v>85.2</v>
      </c>
    </row>
    <row r="32" spans="1:36" ht="12.75">
      <c r="A32" s="18" t="s">
        <v>19</v>
      </c>
      <c r="B32" s="42">
        <v>334</v>
      </c>
      <c r="C32" s="24">
        <v>31.3</v>
      </c>
      <c r="E32" s="42">
        <v>19</v>
      </c>
      <c r="F32" s="24">
        <v>38.1</v>
      </c>
      <c r="H32" s="43" t="s">
        <v>115</v>
      </c>
      <c r="I32" s="28" t="s">
        <v>99</v>
      </c>
      <c r="K32" s="42">
        <v>31</v>
      </c>
      <c r="L32" s="24">
        <v>41.2</v>
      </c>
      <c r="N32" s="42">
        <v>13</v>
      </c>
      <c r="O32" s="24">
        <v>24.2</v>
      </c>
      <c r="Q32" s="43" t="s">
        <v>115</v>
      </c>
      <c r="R32" s="28" t="s">
        <v>99</v>
      </c>
      <c r="T32" s="42">
        <v>42</v>
      </c>
      <c r="U32" s="24">
        <v>42.7</v>
      </c>
      <c r="W32" s="25" t="s">
        <v>115</v>
      </c>
      <c r="X32" s="28" t="s">
        <v>99</v>
      </c>
      <c r="Z32" s="42">
        <v>37</v>
      </c>
      <c r="AA32" s="24">
        <v>81.5</v>
      </c>
      <c r="AC32" s="43" t="s">
        <v>115</v>
      </c>
      <c r="AD32" s="28" t="s">
        <v>99</v>
      </c>
      <c r="AF32" s="42">
        <v>7</v>
      </c>
      <c r="AG32" s="24">
        <v>45.1</v>
      </c>
      <c r="AI32" s="42">
        <v>39</v>
      </c>
      <c r="AJ32" s="24">
        <v>89.7</v>
      </c>
    </row>
    <row r="33" spans="1:36" ht="12.75">
      <c r="A33" s="18" t="s">
        <v>54</v>
      </c>
      <c r="B33" s="42">
        <v>253</v>
      </c>
      <c r="C33" s="24">
        <v>27.3</v>
      </c>
      <c r="E33" s="43" t="s">
        <v>115</v>
      </c>
      <c r="F33" s="28" t="s">
        <v>99</v>
      </c>
      <c r="H33" s="43" t="s">
        <v>115</v>
      </c>
      <c r="I33" s="28" t="s">
        <v>99</v>
      </c>
      <c r="K33" s="42">
        <v>8</v>
      </c>
      <c r="L33" s="24">
        <v>15.8</v>
      </c>
      <c r="N33" s="43" t="s">
        <v>115</v>
      </c>
      <c r="O33" s="28" t="s">
        <v>99</v>
      </c>
      <c r="Q33" s="43" t="s">
        <v>115</v>
      </c>
      <c r="R33" s="28" t="s">
        <v>99</v>
      </c>
      <c r="T33" s="42">
        <v>35</v>
      </c>
      <c r="U33" s="24">
        <v>35.5</v>
      </c>
      <c r="W33" s="21">
        <v>23</v>
      </c>
      <c r="X33" s="24">
        <v>211.3</v>
      </c>
      <c r="Z33" s="42">
        <v>43</v>
      </c>
      <c r="AA33" s="24">
        <v>76.1</v>
      </c>
      <c r="AC33" s="43" t="s">
        <v>115</v>
      </c>
      <c r="AD33" s="28" t="s">
        <v>99</v>
      </c>
      <c r="AF33" s="43" t="s">
        <v>115</v>
      </c>
      <c r="AG33" s="28" t="s">
        <v>99</v>
      </c>
      <c r="AI33" s="42">
        <v>11</v>
      </c>
      <c r="AJ33" s="24">
        <v>28.2</v>
      </c>
    </row>
    <row r="34" spans="1:36" ht="12.75">
      <c r="A34" s="18" t="s">
        <v>55</v>
      </c>
      <c r="B34" s="42">
        <v>1596</v>
      </c>
      <c r="C34" s="24">
        <v>182.5</v>
      </c>
      <c r="E34" s="42">
        <v>61</v>
      </c>
      <c r="F34" s="24">
        <v>143.1</v>
      </c>
      <c r="H34" s="42">
        <v>11</v>
      </c>
      <c r="I34" s="24">
        <v>125.9</v>
      </c>
      <c r="K34" s="42">
        <v>100</v>
      </c>
      <c r="L34" s="24">
        <v>188.6</v>
      </c>
      <c r="N34" s="42">
        <v>77</v>
      </c>
      <c r="O34" s="24">
        <v>209.3</v>
      </c>
      <c r="Q34" s="42">
        <v>114</v>
      </c>
      <c r="R34" s="24">
        <v>1094.5</v>
      </c>
      <c r="T34" s="42">
        <v>70</v>
      </c>
      <c r="U34" s="24">
        <v>76.5</v>
      </c>
      <c r="W34" s="21">
        <v>11</v>
      </c>
      <c r="X34" s="24">
        <v>109.7</v>
      </c>
      <c r="Z34" s="42">
        <v>61</v>
      </c>
      <c r="AA34" s="24">
        <v>128.3</v>
      </c>
      <c r="AC34" s="42">
        <v>5</v>
      </c>
      <c r="AD34" s="24">
        <v>7.6</v>
      </c>
      <c r="AF34" s="43" t="s">
        <v>115</v>
      </c>
      <c r="AG34" s="28" t="s">
        <v>99</v>
      </c>
      <c r="AI34" s="42">
        <v>60</v>
      </c>
      <c r="AJ34" s="24">
        <v>168.6</v>
      </c>
    </row>
    <row r="35" spans="1:36" ht="12.75">
      <c r="A35" s="18" t="s">
        <v>56</v>
      </c>
      <c r="B35" s="42">
        <v>882</v>
      </c>
      <c r="C35" s="24">
        <v>98.7</v>
      </c>
      <c r="E35" s="42">
        <v>74</v>
      </c>
      <c r="F35" s="24">
        <v>182.4</v>
      </c>
      <c r="H35" s="42">
        <v>12</v>
      </c>
      <c r="I35" s="24">
        <v>122</v>
      </c>
      <c r="K35" s="42">
        <v>49</v>
      </c>
      <c r="L35" s="24">
        <v>99.3</v>
      </c>
      <c r="N35" s="42">
        <v>35</v>
      </c>
      <c r="O35" s="24">
        <v>98.8</v>
      </c>
      <c r="Q35" s="42">
        <v>5</v>
      </c>
      <c r="R35" s="24">
        <v>42.3</v>
      </c>
      <c r="T35" s="42">
        <v>95</v>
      </c>
      <c r="U35" s="24">
        <v>101.6</v>
      </c>
      <c r="W35" s="25" t="s">
        <v>115</v>
      </c>
      <c r="X35" s="28" t="s">
        <v>99</v>
      </c>
      <c r="Z35" s="42">
        <v>85</v>
      </c>
      <c r="AA35" s="24">
        <v>157.8</v>
      </c>
      <c r="AC35" s="43" t="s">
        <v>115</v>
      </c>
      <c r="AD35" s="28" t="s">
        <v>99</v>
      </c>
      <c r="AF35" s="42">
        <v>6</v>
      </c>
      <c r="AG35" s="24">
        <v>35.7</v>
      </c>
      <c r="AI35" s="42">
        <v>102</v>
      </c>
      <c r="AJ35" s="24">
        <v>278</v>
      </c>
    </row>
    <row r="36" spans="1:36" ht="12.75">
      <c r="A36" s="18" t="s">
        <v>57</v>
      </c>
      <c r="B36" s="42">
        <v>2461</v>
      </c>
      <c r="C36" s="24">
        <v>142.7</v>
      </c>
      <c r="E36" s="42">
        <v>63</v>
      </c>
      <c r="F36" s="24">
        <v>78.9</v>
      </c>
      <c r="H36" s="42">
        <v>13</v>
      </c>
      <c r="I36" s="24">
        <v>70.1</v>
      </c>
      <c r="K36" s="42">
        <v>103</v>
      </c>
      <c r="L36" s="24">
        <v>91.5</v>
      </c>
      <c r="N36" s="42">
        <v>70</v>
      </c>
      <c r="O36" s="24">
        <v>88.3</v>
      </c>
      <c r="Q36" s="42">
        <v>13</v>
      </c>
      <c r="R36" s="24">
        <v>68.4</v>
      </c>
      <c r="T36" s="42">
        <v>234</v>
      </c>
      <c r="U36" s="24">
        <v>136.6</v>
      </c>
      <c r="W36" s="21">
        <v>6</v>
      </c>
      <c r="X36" s="24">
        <v>24.9</v>
      </c>
      <c r="Z36" s="42">
        <v>123</v>
      </c>
      <c r="AA36" s="24">
        <v>140.1</v>
      </c>
      <c r="AC36" s="42">
        <v>624</v>
      </c>
      <c r="AD36" s="24">
        <v>443</v>
      </c>
      <c r="AF36" s="42">
        <v>70</v>
      </c>
      <c r="AG36" s="24">
        <v>245.2</v>
      </c>
      <c r="AI36" s="42">
        <v>45</v>
      </c>
      <c r="AJ36" s="24">
        <v>64.8</v>
      </c>
    </row>
    <row r="37" spans="1:36" ht="12.75">
      <c r="A37" s="18" t="s">
        <v>58</v>
      </c>
      <c r="B37" s="42">
        <v>1319</v>
      </c>
      <c r="C37" s="24">
        <v>146.1</v>
      </c>
      <c r="E37" s="42">
        <v>101</v>
      </c>
      <c r="F37" s="24">
        <v>254.4</v>
      </c>
      <c r="H37" s="42">
        <v>49</v>
      </c>
      <c r="I37" s="24">
        <v>519</v>
      </c>
      <c r="K37" s="42">
        <v>118</v>
      </c>
      <c r="L37" s="24">
        <v>179.7</v>
      </c>
      <c r="N37" s="42">
        <v>60</v>
      </c>
      <c r="O37" s="24">
        <v>129.5</v>
      </c>
      <c r="Q37" s="43" t="s">
        <v>115</v>
      </c>
      <c r="R37" s="28" t="s">
        <v>99</v>
      </c>
      <c r="T37" s="42">
        <v>253</v>
      </c>
      <c r="U37" s="24">
        <v>329.5</v>
      </c>
      <c r="W37" s="21">
        <v>46</v>
      </c>
      <c r="X37" s="24">
        <v>325.4</v>
      </c>
      <c r="Z37" s="42">
        <v>40</v>
      </c>
      <c r="AA37" s="24">
        <v>114.8</v>
      </c>
      <c r="AC37" s="43" t="s">
        <v>115</v>
      </c>
      <c r="AD37" s="28" t="s">
        <v>99</v>
      </c>
      <c r="AF37" s="42">
        <v>33</v>
      </c>
      <c r="AG37" s="24">
        <v>288.9</v>
      </c>
      <c r="AI37" s="42">
        <v>43</v>
      </c>
      <c r="AJ37" s="24">
        <v>125.1</v>
      </c>
    </row>
    <row r="39" spans="1:36" s="66" customFormat="1" ht="12.75">
      <c r="A39" s="66" t="s">
        <v>128</v>
      </c>
      <c r="B39" s="88" t="s">
        <v>130</v>
      </c>
      <c r="C39" s="89"/>
      <c r="E39" s="88" t="s">
        <v>130</v>
      </c>
      <c r="F39" s="89"/>
      <c r="H39" s="88" t="s">
        <v>130</v>
      </c>
      <c r="I39" s="89"/>
      <c r="K39" s="88" t="s">
        <v>130</v>
      </c>
      <c r="L39" s="89"/>
      <c r="N39" s="88" t="s">
        <v>130</v>
      </c>
      <c r="O39" s="89"/>
      <c r="Q39" s="88" t="s">
        <v>130</v>
      </c>
      <c r="R39" s="89"/>
      <c r="T39" s="88" t="s">
        <v>130</v>
      </c>
      <c r="U39" s="89"/>
      <c r="W39" s="88" t="s">
        <v>130</v>
      </c>
      <c r="X39" s="89"/>
      <c r="Z39" s="88" t="s">
        <v>130</v>
      </c>
      <c r="AA39" s="89"/>
      <c r="AC39" s="88" t="s">
        <v>130</v>
      </c>
      <c r="AD39" s="89"/>
      <c r="AF39" s="88" t="s">
        <v>130</v>
      </c>
      <c r="AG39" s="89"/>
      <c r="AI39" s="88" t="s">
        <v>130</v>
      </c>
      <c r="AJ39" s="89"/>
    </row>
  </sheetData>
  <mergeCells count="26">
    <mergeCell ref="AF2:AG2"/>
    <mergeCell ref="AI2:AJ2"/>
    <mergeCell ref="T2:U2"/>
    <mergeCell ref="W2:X2"/>
    <mergeCell ref="Z2:AA2"/>
    <mergeCell ref="AC2:AD2"/>
    <mergeCell ref="B1:R1"/>
    <mergeCell ref="A2:A3"/>
    <mergeCell ref="B2:C2"/>
    <mergeCell ref="E2:F2"/>
    <mergeCell ref="H2:I2"/>
    <mergeCell ref="K2:L2"/>
    <mergeCell ref="N2:O2"/>
    <mergeCell ref="Q2:R2"/>
    <mergeCell ref="B39:C39"/>
    <mergeCell ref="E39:F39"/>
    <mergeCell ref="H39:I39"/>
    <mergeCell ref="K39:L39"/>
    <mergeCell ref="N39:O39"/>
    <mergeCell ref="Q39:R39"/>
    <mergeCell ref="T39:U39"/>
    <mergeCell ref="W39:X39"/>
    <mergeCell ref="Z39:AA39"/>
    <mergeCell ref="AC39:AD39"/>
    <mergeCell ref="AF39:AG39"/>
    <mergeCell ref="AI39:AJ39"/>
  </mergeCells>
  <hyperlinks>
    <hyperlink ref="A1" location="Contents!A1" display="Back to top"/>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Adelaide University,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Adelaide University, Australia</dc:creator>
  <cp:keywords/>
  <dc:description/>
  <cp:lastModifiedBy>Admin</cp:lastModifiedBy>
  <cp:lastPrinted>2006-07-04T06:55:55Z</cp:lastPrinted>
  <dcterms:created xsi:type="dcterms:W3CDTF">2003-11-24T04:52:01Z</dcterms:created>
  <dcterms:modified xsi:type="dcterms:W3CDTF">2009-05-14T04:45:06Z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