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8580" activeTab="0"/>
  </bookViews>
  <sheets>
    <sheet name="Contents" sheetId="1" r:id="rId1"/>
    <sheet name="Demography - Age" sheetId="2" r:id="rId2"/>
    <sheet name="Socioeconomic status" sheetId="3" r:id="rId3"/>
    <sheet name="Notes" sheetId="4" r:id="rId4"/>
    <sheet name="SLA groups" sheetId="5" r:id="rId5"/>
  </sheets>
  <definedNames>
    <definedName name="_top" localSheetId="1">'Demography - Age'!#REF!</definedName>
  </definedNames>
  <calcPr fullCalcOnLoad="1"/>
</workbook>
</file>

<file path=xl/sharedStrings.xml><?xml version="1.0" encoding="utf-8"?>
<sst xmlns="http://schemas.openxmlformats.org/spreadsheetml/2006/main" count="5043" uniqueCount="362">
  <si>
    <t>Jobless familes</t>
  </si>
  <si>
    <t>single parent families with dependent children</t>
  </si>
  <si>
    <t>total families</t>
  </si>
  <si>
    <t>% low income families</t>
  </si>
  <si>
    <t>jobless familes with children under 15 years</t>
  </si>
  <si>
    <t>total familes with children under 15 years</t>
  </si>
  <si>
    <t>% jobless familes</t>
  </si>
  <si>
    <t>Unemployed (incl. CDEP)</t>
  </si>
  <si>
    <t>Unskilled and semi-skilled workers</t>
  </si>
  <si>
    <t>unemployed</t>
  </si>
  <si>
    <t>labour force</t>
  </si>
  <si>
    <t>% unemployed</t>
  </si>
  <si>
    <t>employed labour force</t>
  </si>
  <si>
    <t>% unskilled and semi-skilled workers</t>
  </si>
  <si>
    <t>% female labour force participation</t>
  </si>
  <si>
    <t>persons aged 16</t>
  </si>
  <si>
    <t>NSW - Botany Bay (C)</t>
  </si>
  <si>
    <t>NSW - Leichhardt (A)</t>
  </si>
  <si>
    <t>NSW - Marrickville (A)</t>
  </si>
  <si>
    <t>NSW - South Sydney (C)</t>
  </si>
  <si>
    <t>NSW - Sydney (C) - Inner</t>
  </si>
  <si>
    <t>NSW - Sydney (C) - Remainder</t>
  </si>
  <si>
    <t>NSW - Randwick (C)</t>
  </si>
  <si>
    <t>NSW - Waverley (A)</t>
  </si>
  <si>
    <t>NSW - Woollahra (A)</t>
  </si>
  <si>
    <t>NSW - Hurstville (C)</t>
  </si>
  <si>
    <t>NSW - Kogarah (A)</t>
  </si>
  <si>
    <t>NSW - Rockdale (C)</t>
  </si>
  <si>
    <t>NSW - Sutherland Shire (A) - East</t>
  </si>
  <si>
    <t>NSW - Sutherland Shire (A) - West</t>
  </si>
  <si>
    <t>NSW - Bankstown (C)</t>
  </si>
  <si>
    <t>NSW - Canterbury (C)</t>
  </si>
  <si>
    <t>NSW - Fairfield (C)</t>
  </si>
  <si>
    <t>NSW - Liverpool (C)</t>
  </si>
  <si>
    <t>NSW - Camden (A)</t>
  </si>
  <si>
    <t>NSW - Campbelltown (C)</t>
  </si>
  <si>
    <t>NSW - Wollondilly (A)</t>
  </si>
  <si>
    <t>NSW - Ashfield (A)</t>
  </si>
  <si>
    <t>NSW - Burwood (A)</t>
  </si>
  <si>
    <t>NSW - Concord (A)</t>
  </si>
  <si>
    <t>NSW - Drummoyne (A)</t>
  </si>
  <si>
    <t>NSW - Strathfield (A)</t>
  </si>
  <si>
    <t>NSW - Auburn (A)</t>
  </si>
  <si>
    <t>NSW - Holroyd (C)</t>
  </si>
  <si>
    <t>NSW - Parramatta (C)</t>
  </si>
  <si>
    <t>NSW - Blue Mountains (C)</t>
  </si>
  <si>
    <t>NSW - Hawkesbury (C)</t>
  </si>
  <si>
    <t>NSW - Penrith (C)</t>
  </si>
  <si>
    <t>NSW - Blacktown (C) - North</t>
  </si>
  <si>
    <t>NSW - Blacktown (C) - South-East</t>
  </si>
  <si>
    <t>NSW - Blacktown (C) - South-West</t>
  </si>
  <si>
    <t>NSW - Hunter's Hill (A)</t>
  </si>
  <si>
    <t>NSW - Lane Cove (A)</t>
  </si>
  <si>
    <t>NSW - Mosman (A)</t>
  </si>
  <si>
    <t>NSW - North Sydney (A)</t>
  </si>
  <si>
    <t>NSW - Ryde (C)</t>
  </si>
  <si>
    <t>NSW - Willoughby (C)</t>
  </si>
  <si>
    <t>NSW - Baulkham Hills (A)</t>
  </si>
  <si>
    <t>NSW - Hornsby (A)</t>
  </si>
  <si>
    <t>NSW - Ku-ring-gai (A)</t>
  </si>
  <si>
    <t>NSW - Manly (A)</t>
  </si>
  <si>
    <t>NSW - Pittwater (A)</t>
  </si>
  <si>
    <t>NSW - Warringah (A)</t>
  </si>
  <si>
    <t>NSW - Gosford (C)</t>
  </si>
  <si>
    <t>NSW - Wyong (A)</t>
  </si>
  <si>
    <t>NSW - Cessnock (C)</t>
  </si>
  <si>
    <t>NSW - Lake Macquarie (C)</t>
  </si>
  <si>
    <t>NSW - Maitland (C)</t>
  </si>
  <si>
    <t>NSW - Newcastle (C) - Inner</t>
  </si>
  <si>
    <t>NSW - Newcastle (C) - Remainder</t>
  </si>
  <si>
    <t>NSW - Port Stephens (A)</t>
  </si>
  <si>
    <t>NSW - Dungog (A)</t>
  </si>
  <si>
    <t>NSW - Gloucester (A)</t>
  </si>
  <si>
    <t>NSW - Great Lakes (A)</t>
  </si>
  <si>
    <t>NSW - Merriwa (A)</t>
  </si>
  <si>
    <t>NSW - Murrurundi (A)</t>
  </si>
  <si>
    <t>NSW - Muswellbrook (A)</t>
  </si>
  <si>
    <t>NSW - Scone (A)</t>
  </si>
  <si>
    <t>NSW - Singleton (A)</t>
  </si>
  <si>
    <t>NSW - Kiama (A)</t>
  </si>
  <si>
    <t>NSW - Shellharbour (C)</t>
  </si>
  <si>
    <t>NSW - Wollongong (C)</t>
  </si>
  <si>
    <t>NSW - Shoalhaven (C) - Pt A</t>
  </si>
  <si>
    <t>NSW - Shoalhaven (C) - Pt B</t>
  </si>
  <si>
    <t>NSW - Wingecarribee (A)</t>
  </si>
  <si>
    <t>NSW - Tweed (A) - Pt A</t>
  </si>
  <si>
    <t>NSW - Lismore (C) - Pt A</t>
  </si>
  <si>
    <t>NSW - Ballina (A)</t>
  </si>
  <si>
    <t>NSW - Byron (A)</t>
  </si>
  <si>
    <t>NSW - Kyogle (A)</t>
  </si>
  <si>
    <t>NSW - Lismore (C) - Pt B</t>
  </si>
  <si>
    <t>NSW - Richmond Valley (A) - Casino</t>
  </si>
  <si>
    <t>NSW - Richmond Valley (A) Bal</t>
  </si>
  <si>
    <t>NSW - Tweed (A) - Pt B</t>
  </si>
  <si>
    <t>NSW - Coffs Harbour (C) - Pt A</t>
  </si>
  <si>
    <t>NSW - Hastings (A) - Pt A</t>
  </si>
  <si>
    <t>NSW - Bellingen (A)</t>
  </si>
  <si>
    <t>NSW - Coffs Harbour (C) - Pt B</t>
  </si>
  <si>
    <t>NSW - Copmanhurst (A)</t>
  </si>
  <si>
    <t>NSW - Grafton (C)</t>
  </si>
  <si>
    <t>NSW - Maclean (A)</t>
  </si>
  <si>
    <t>NSW - Nambucca (A)</t>
  </si>
  <si>
    <t>NSW - Pristine Waters (A) - Nymboida</t>
  </si>
  <si>
    <t>NSW - Pristine Waters (A) - Ulmarra</t>
  </si>
  <si>
    <t>NSW - Greater Taree (C)</t>
  </si>
  <si>
    <t>NSW - Hastings (A) - Pt B</t>
  </si>
  <si>
    <t>NSW - Kempsey (A)</t>
  </si>
  <si>
    <t>NSW - Parry (A) - Pt A</t>
  </si>
  <si>
    <t>NSW - Tamworth (C)</t>
  </si>
  <si>
    <t>NSW - Barraba (A)</t>
  </si>
  <si>
    <t>NSW - Bingara (A)</t>
  </si>
  <si>
    <t>NSW - Gunnedah (A)</t>
  </si>
  <si>
    <t>NSW - Inverell (A) - Pt A</t>
  </si>
  <si>
    <t>NSW - Manilla (A)</t>
  </si>
  <si>
    <t>NSW - Nundle (A)</t>
  </si>
  <si>
    <t>NSW - Parry (A) - Pt B</t>
  </si>
  <si>
    <t>NSW - Quirindi (A)</t>
  </si>
  <si>
    <t>NSW - Yallaroi (A)</t>
  </si>
  <si>
    <t>NSW - Armidale Dumaresq (A) - City</t>
  </si>
  <si>
    <t>NSW - Armidale Dumaresq (A) Bal</t>
  </si>
  <si>
    <t>NSW - Glen Innes (A)</t>
  </si>
  <si>
    <t>NSW - Guyra (A)</t>
  </si>
  <si>
    <t>NSW - Inverell (A) - Pt B</t>
  </si>
  <si>
    <t>NSW - Severn (A)</t>
  </si>
  <si>
    <t>NSW - Tenterfield (A)</t>
  </si>
  <si>
    <t>NSW - Uralla (A)</t>
  </si>
  <si>
    <t>NSW - Walcha (A)</t>
  </si>
  <si>
    <t>NSW - Moree Plains (A)</t>
  </si>
  <si>
    <t>NSW - Narrabri (A)</t>
  </si>
  <si>
    <t>NSW - Dubbo (C) - Pt A</t>
  </si>
  <si>
    <t>NSW - Coolah (A)</t>
  </si>
  <si>
    <t>NSW - Coonabarabran (A)</t>
  </si>
  <si>
    <t>NSW - Dubbo (C) - Pt B</t>
  </si>
  <si>
    <t>NSW - Gilgandra (A)</t>
  </si>
  <si>
    <t>NSW - Mudgee (A)</t>
  </si>
  <si>
    <t>NSW - Narromine (A)</t>
  </si>
  <si>
    <t>NSW - Wellington (A)</t>
  </si>
  <si>
    <t>NSW - Bogan (A)</t>
  </si>
  <si>
    <t>NSW - Coonamble (A)</t>
  </si>
  <si>
    <t>NSW - Walgett (A)</t>
  </si>
  <si>
    <t>NSW - Warren (A)</t>
  </si>
  <si>
    <t>NSW - Bourke (A)</t>
  </si>
  <si>
    <t>NSW - Brewarrina (A)</t>
  </si>
  <si>
    <t>NSW - Cobar (A)</t>
  </si>
  <si>
    <t>NSW - Bathurst (C)</t>
  </si>
  <si>
    <t>NSW - Blayney (A) - Pt A</t>
  </si>
  <si>
    <t>NSW - Cabonne (A) - Pt A</t>
  </si>
  <si>
    <t>NSW - Evans (A) - Pt A</t>
  </si>
  <si>
    <t>NSW - Orange (C)</t>
  </si>
  <si>
    <t>NSW - Blayney (A) - Pt B</t>
  </si>
  <si>
    <t>NSW - Cabonne (A) - Pt B</t>
  </si>
  <si>
    <t>NSW - Evans (A) - Pt B</t>
  </si>
  <si>
    <t>NSW - Greater Lithgow (C)</t>
  </si>
  <si>
    <t>NSW - Oberon (A)</t>
  </si>
  <si>
    <t>NSW - Rylstone (A)</t>
  </si>
  <si>
    <t>NSW - Bland (A)</t>
  </si>
  <si>
    <t>NSW - Cabonne (A) - Pt C</t>
  </si>
  <si>
    <t>NSW - Cowra (A)</t>
  </si>
  <si>
    <t>NSW - Forbes (A)</t>
  </si>
  <si>
    <t>NSW - Lachlan (A)</t>
  </si>
  <si>
    <t>NSW - Parkes (A)</t>
  </si>
  <si>
    <t>NSW - Weddin (A)</t>
  </si>
  <si>
    <t>NSW - Queanbeyan (C)</t>
  </si>
  <si>
    <t>NSW - Yarrowlumla (A) - Pt A</t>
  </si>
  <si>
    <t>NSW - Boorowa (A)</t>
  </si>
  <si>
    <t>NSW - Crookwell (A)</t>
  </si>
  <si>
    <t>NSW - Goulburn (C)</t>
  </si>
  <si>
    <t>NSW - Gunning (A)</t>
  </si>
  <si>
    <t>NSW - Harden (A)</t>
  </si>
  <si>
    <t>NSW - Mulwaree (A)</t>
  </si>
  <si>
    <t>NSW - Tallaganda (A)</t>
  </si>
  <si>
    <t>NSW - Yarrowlumla (A) - Pt B</t>
  </si>
  <si>
    <t>NSW - Yass (A)</t>
  </si>
  <si>
    <t>NSW - Young (A)</t>
  </si>
  <si>
    <t>NSW - Bega Valley (A)</t>
  </si>
  <si>
    <t>NSW - Eurobodalla (A)</t>
  </si>
  <si>
    <t>NSW - Bombala (A)</t>
  </si>
  <si>
    <t>NSW - Cooma-Monaro (A)</t>
  </si>
  <si>
    <t>Aboriginal and Torres Strait Islander people</t>
  </si>
  <si>
    <t>0 to 4 years</t>
  </si>
  <si>
    <t>5 to 14 years</t>
  </si>
  <si>
    <t>15 to 24 years</t>
  </si>
  <si>
    <t>25 to 44 years</t>
  </si>
  <si>
    <t>45 to 64 years</t>
  </si>
  <si>
    <t>people aged 65+ years</t>
  </si>
  <si>
    <t>Data for Aboriginal and Torres Strait Islander people</t>
  </si>
  <si>
    <t>Notes on the data</t>
  </si>
  <si>
    <t>Demography - Age</t>
  </si>
  <si>
    <t>Children aged 0 to 4 years</t>
  </si>
  <si>
    <t>Children aged 5 to 14 years</t>
  </si>
  <si>
    <t>Young people aged 15 to 24 years</t>
  </si>
  <si>
    <t>People aged 25 to 44 years</t>
  </si>
  <si>
    <t>People aged 45 to 64 years</t>
  </si>
  <si>
    <t>People aged 65 years and over</t>
  </si>
  <si>
    <t>Socioeconomic status</t>
  </si>
  <si>
    <t>Single parent families with children aged less than 15 years</t>
  </si>
  <si>
    <t>Jobless families with children aged less than 15 years</t>
  </si>
  <si>
    <t>Unemployment</t>
  </si>
  <si>
    <t>Full-time participation in secondary school education at age 16</t>
  </si>
  <si>
    <t>People who used the Internet at home</t>
  </si>
  <si>
    <t>females 20 to 54</t>
  </si>
  <si>
    <t>people who used the Internet at home in a one week period</t>
  </si>
  <si>
    <t>% people who used the Internet at home in a one week period</t>
  </si>
  <si>
    <t>dwellings rented from the housing authority by Indigenous persons</t>
  </si>
  <si>
    <t>total dwellings with Indigenous households</t>
  </si>
  <si>
    <t>% dwellings rented from the housing authority by Indigenous persons</t>
  </si>
  <si>
    <t>Statistical Local Area</t>
  </si>
  <si>
    <t xml:space="preserve">.. </t>
  </si>
  <si>
    <t>not applicable</t>
  </si>
  <si>
    <t>NSW - Snowy River (A)</t>
  </si>
  <si>
    <t>NSW - Wagga Wagga (C) - Pt A</t>
  </si>
  <si>
    <t>NSW - Coolamon (A)</t>
  </si>
  <si>
    <t>NSW - Cootamundra (A)</t>
  </si>
  <si>
    <t>NSW - Gundagai (A)</t>
  </si>
  <si>
    <t>NSW - Junee (A)</t>
  </si>
  <si>
    <t>NSW - Lockhart (A)</t>
  </si>
  <si>
    <t>NSW - Narrandera (A)</t>
  </si>
  <si>
    <t>NSW - Temora (A)</t>
  </si>
  <si>
    <t>NSW - Tumut (A)</t>
  </si>
  <si>
    <t>NSW - Wagga Wagga (C) - Pt B</t>
  </si>
  <si>
    <t>NSW - Carrathool (A)</t>
  </si>
  <si>
    <t>NSW - Griffith (C)</t>
  </si>
  <si>
    <t>NSW - Hay (A)</t>
  </si>
  <si>
    <t>NSW - Leeton (A)</t>
  </si>
  <si>
    <t>NSW - Murrumbidgee (A)</t>
  </si>
  <si>
    <t>NSW - Albury (C)</t>
  </si>
  <si>
    <t>NSW - Hume (A)</t>
  </si>
  <si>
    <t>NSW - Corowa (A)</t>
  </si>
  <si>
    <t>NSW - Culcairn (A)</t>
  </si>
  <si>
    <t>NSW - Holbrook (A)</t>
  </si>
  <si>
    <t>NSW - Tumbarumba (A)</t>
  </si>
  <si>
    <t>NSW - Urana (A)</t>
  </si>
  <si>
    <t>NSW - Berrigan (A)</t>
  </si>
  <si>
    <t>NSW - Conargo (A)</t>
  </si>
  <si>
    <t>NSW - Deniliquin (A)</t>
  </si>
  <si>
    <t>NSW - Jerilderie (A)</t>
  </si>
  <si>
    <t>NSW - Murray (A)</t>
  </si>
  <si>
    <t>NSW - Wakool (A)</t>
  </si>
  <si>
    <t>NSW - Windouran (A)</t>
  </si>
  <si>
    <t>NSW - Balranald (A)</t>
  </si>
  <si>
    <t>NSW - Wentworth (A)</t>
  </si>
  <si>
    <t>NSW - Broken Hill (C)</t>
  </si>
  <si>
    <t>NSW - Central Darling (A)</t>
  </si>
  <si>
    <t>NSW - Unincorp. Far West</t>
  </si>
  <si>
    <t>..</t>
  </si>
  <si>
    <t>65 years &amp; over</t>
  </si>
  <si>
    <t xml:space="preserve">Single parent families </t>
  </si>
  <si>
    <t>Low income families</t>
  </si>
  <si>
    <t>Female labour force participation</t>
  </si>
  <si>
    <t xml:space="preserve">Use of the Internet at home </t>
  </si>
  <si>
    <t>#</t>
  </si>
  <si>
    <t xml:space="preserve">Last modified: </t>
  </si>
  <si>
    <t>Time period</t>
  </si>
  <si>
    <t>children aged 0 to 4 years</t>
  </si>
  <si>
    <t>children aged 5 to 14 years</t>
  </si>
  <si>
    <t>young people aged 15 to 24 years</t>
  </si>
  <si>
    <t>low income families</t>
  </si>
  <si>
    <t>unskilled and semi-skilled workers</t>
  </si>
  <si>
    <t>Back to Contents</t>
  </si>
  <si>
    <t>total population</t>
  </si>
  <si>
    <t>% children aged 0 to 4 years</t>
  </si>
  <si>
    <t>% children aged 5 to 14 years</t>
  </si>
  <si>
    <t>% young people aged 15 to 24 years</t>
  </si>
  <si>
    <t>young people aged 25 to 44 years</t>
  </si>
  <si>
    <t>% young people aged 25 to 44 years</t>
  </si>
  <si>
    <t>young people aged 45 to 64 years</t>
  </si>
  <si>
    <t>% young people aged 45 to 64 years</t>
  </si>
  <si>
    <t>% single parent families with dependent children</t>
  </si>
  <si>
    <t>New South Wales</t>
  </si>
  <si>
    <t>Australian Capital Territory</t>
  </si>
  <si>
    <t>NSW - Jervis Bay Territory</t>
  </si>
  <si>
    <t>NSW - Greater Southern</t>
  </si>
  <si>
    <t>NSW - Hunter</t>
  </si>
  <si>
    <t>NSW - Inner Greater Western</t>
  </si>
  <si>
    <t>NSW - New England</t>
  </si>
  <si>
    <t>NSW - North Coast</t>
  </si>
  <si>
    <t>NSW - North Sydney Central Coast</t>
  </si>
  <si>
    <t>NSW - Outer Greater Western</t>
  </si>
  <si>
    <t>NSW - South East Sydney Illawarra</t>
  </si>
  <si>
    <t>NSW - Sydney South West</t>
  </si>
  <si>
    <t>NSW - Sydney West</t>
  </si>
  <si>
    <t>ACT</t>
  </si>
  <si>
    <t>AUSTRALIA</t>
  </si>
  <si>
    <t>Dwellings rented from the government housing authority</t>
  </si>
  <si>
    <t>females   20 to 54 in labour force</t>
  </si>
  <si>
    <t>% full-time participation in secondary school education at age 16</t>
  </si>
  <si>
    <t xml:space="preserve">16 year olds participating in full-time secondary school education </t>
  </si>
  <si>
    <t>State/ Territory</t>
  </si>
  <si>
    <t>Link to OPR totals</t>
  </si>
  <si>
    <t>OPR</t>
  </si>
  <si>
    <t>OATSIH Planning Region</t>
  </si>
  <si>
    <t>% people aged 65+ years</t>
  </si>
  <si>
    <t>Link to State/ Territory/ Aust totals</t>
  </si>
  <si>
    <t>ACT - Canberra Central</t>
  </si>
  <si>
    <t>ACT - Canberra North</t>
  </si>
  <si>
    <t>ACT - Canberra South</t>
  </si>
  <si>
    <t>ACT - Woden North</t>
  </si>
  <si>
    <t>ACT - Woden Central</t>
  </si>
  <si>
    <t>ACT - Woden South</t>
  </si>
  <si>
    <t>ACT - Belconnen North</t>
  </si>
  <si>
    <t>ACT - Kambah</t>
  </si>
  <si>
    <t>ACT - Tuggeranong North West</t>
  </si>
  <si>
    <t>ACT - Tuggeranong North East</t>
  </si>
  <si>
    <t>ACT - Tuggeranong South East</t>
  </si>
  <si>
    <t>ACT - Tuggeranong South</t>
  </si>
  <si>
    <t>ACT - Weston Creek</t>
  </si>
  <si>
    <t>ACT - Belconnen South</t>
  </si>
  <si>
    <t>ACT - Belconnen West</t>
  </si>
  <si>
    <t>ACT - Gungahlin</t>
  </si>
  <si>
    <t>ACT - Kowen and Majura</t>
  </si>
  <si>
    <t>ACT - Belconnen-SSD Balance</t>
  </si>
  <si>
    <t>ACT - Stromlo</t>
  </si>
  <si>
    <t>ACT - Eastern Fringe</t>
  </si>
  <si>
    <t>ACT - Remainder of ACT</t>
  </si>
  <si>
    <t>List of SLA groups for Canberra</t>
  </si>
  <si>
    <t>SLA codes</t>
  </si>
  <si>
    <t>SLA group name</t>
  </si>
  <si>
    <t>80089, 80369, 80639, 80909, 81449, 81809, 82169, 86759, 87209, 87479, 88289, 88919</t>
  </si>
  <si>
    <t>Canberra Central</t>
  </si>
  <si>
    <t>80189, 81889, 81989, 83609, 85229, 86389, 88559</t>
  </si>
  <si>
    <t>Canberra North</t>
  </si>
  <si>
    <t>80239, 83529, 83689, 86039, 86249, 86279, 86719</t>
  </si>
  <si>
    <t>Gungahlin</t>
  </si>
  <si>
    <t>80279, 81629, 83879, 85679, 86669, 87569, 88649</t>
  </si>
  <si>
    <t>Belconnen South</t>
  </si>
  <si>
    <t>80339, 81549, 83289, 88189</t>
  </si>
  <si>
    <t>Tuggeranong South</t>
  </si>
  <si>
    <t>80459, 81179, 82619, 82709, 82889, 83969, 84149, 85139, 85589, 85949, 87659</t>
  </si>
  <si>
    <t>Belconnen West</t>
  </si>
  <si>
    <t>80549, 82139</t>
  </si>
  <si>
    <t>Belconnen-SSD Balance</t>
  </si>
  <si>
    <t>80609, 80819, 81359, 83159, 84509, 87289, 88019</t>
  </si>
  <si>
    <t>Tuggeranong South East</t>
  </si>
  <si>
    <t>80729, 82259, 83249, 84779, 85409</t>
  </si>
  <si>
    <t>Belconnen North</t>
  </si>
  <si>
    <t>81089, 82079, 82529, 84059, 87389, 87749, 88469, 88739, 88829</t>
  </si>
  <si>
    <t>Weston Creek</t>
  </si>
  <si>
    <t>81269, 85319, 86489, 86939</t>
  </si>
  <si>
    <t>Woden Central</t>
  </si>
  <si>
    <t>81719, 83069, 84239</t>
  </si>
  <si>
    <t>Woden North</t>
  </si>
  <si>
    <t>82349, 83339, 85489, 86129</t>
  </si>
  <si>
    <t>Tuggeranong North East</t>
  </si>
  <si>
    <t>82439, 84419, 85859, 86849, 88109</t>
  </si>
  <si>
    <t>Woden South</t>
  </si>
  <si>
    <t>82789, 83429, 84959, 86219, 87119</t>
  </si>
  <si>
    <t>Canberra South</t>
  </si>
  <si>
    <t>82979, 83789, 84329, 84589, 86309, 87029, 87929</t>
  </si>
  <si>
    <t>Eastern Fringe</t>
  </si>
  <si>
    <t>83379, 86579, 88379</t>
  </si>
  <si>
    <t>Tuggeranong North West</t>
  </si>
  <si>
    <t>Kambah</t>
  </si>
  <si>
    <t>85049, 85769</t>
  </si>
  <si>
    <t>Kowen and Majura</t>
  </si>
  <si>
    <t>Stromlo</t>
  </si>
  <si>
    <t>^^</t>
  </si>
  <si>
    <t>This denotes where SLAs have been grouped to form areas of larger population.  The SLA group name does not in all cases include the names of all suburbs (SLAs) in the group: the relevant SLA codes are shown in the following worksheet 'SLA groups' - note the SLA group code is for HealthWIZ/ PHIDU purposes only</t>
  </si>
  <si>
    <t>SLA grp</t>
  </si>
  <si>
    <t>Key to symbols</t>
  </si>
  <si>
    <t>not shown: replaces numbers from 0 to 4</t>
  </si>
  <si>
    <t>by Statistical Local Area, New South Wales and Australian Capital Territory</t>
  </si>
  <si>
    <t>Amended denominator: from 'All families with dependent children' to 'Total families' [14-Nov-07]</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</si>
</sst>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0"/>
    <numFmt numFmtId="170" formatCode="0.0000"/>
    <numFmt numFmtId="171" formatCode="0.000"/>
    <numFmt numFmtId="172" formatCode="0.00000000"/>
    <numFmt numFmtId="173" formatCode="0.0000000"/>
    <numFmt numFmtId="174" formatCode="0.000000"/>
    <numFmt numFmtId="175" formatCode="_-* #,##0.0_-;\-* #,##0.0_-;_-* &quot;-&quot;??_-;_-@_-"/>
    <numFmt numFmtId="176" formatCode="_-* #,##0_-;\-* #,##0_-;_-* &quot;-&quot;??_-;_-@_-"/>
    <numFmt numFmtId="177" formatCode="0_ ;\-0\ "/>
    <numFmt numFmtId="178" formatCode="&quot;Yes&quot;;&quot;Yes&quot;;&quot;No&quot;"/>
    <numFmt numFmtId="179" formatCode="&quot;True&quot;;&quot;True&quot;;&quot;False&quot;"/>
    <numFmt numFmtId="180" formatCode="&quot;On&quot;;&quot;On&quot;;&quot;Off&quot;"/>
    <numFmt numFmtId="181" formatCode="0_ ;\-0\ \ \ "/>
    <numFmt numFmtId="182" formatCode="#,##0.0"/>
    <numFmt numFmtId="183" formatCode="[$-C09]dd\-mmm\-yy;@"/>
    <numFmt numFmtId="184" formatCode="[$€-2]\ #,##0.00_);[Red]\([$€-2]\ #,##0.00\)"/>
    <numFmt numFmtId="185" formatCode="[$-C09]dddd\,\ d\ mmmm\ yyyy"/>
    <numFmt numFmtId="186" formatCode="[$-409]h:mm:ss\ AM/PM"/>
  </numFmts>
  <fonts count="60">
    <font>
      <sz val="10"/>
      <name val="Arial"/>
      <family val="0"/>
    </font>
    <font>
      <b/>
      <u val="single"/>
      <sz val="10"/>
      <color indexed="39"/>
      <name val="Arial"/>
      <family val="2"/>
    </font>
    <font>
      <sz val="10"/>
      <name val="Geneva"/>
      <family val="0"/>
    </font>
    <font>
      <u val="single"/>
      <sz val="10"/>
      <color indexed="38"/>
      <name val="Arial"/>
      <family val="2"/>
    </font>
    <font>
      <sz val="10"/>
      <color indexed="8"/>
      <name val="Arial"/>
      <family val="0"/>
    </font>
    <font>
      <b/>
      <sz val="10"/>
      <color indexed="57"/>
      <name val="Arial"/>
      <family val="2"/>
    </font>
    <font>
      <sz val="10"/>
      <color indexed="39"/>
      <name val="Arial"/>
      <family val="2"/>
    </font>
    <font>
      <b/>
      <sz val="10"/>
      <color indexed="39"/>
      <name val="Arial"/>
      <family val="2"/>
    </font>
    <font>
      <b/>
      <sz val="10"/>
      <name val="Geneva"/>
      <family val="0"/>
    </font>
    <font>
      <sz val="8"/>
      <name val="Arial"/>
      <family val="0"/>
    </font>
    <font>
      <b/>
      <sz val="14"/>
      <color indexed="9"/>
      <name val="Arial"/>
      <family val="2"/>
    </font>
    <font>
      <sz val="10"/>
      <color indexed="39"/>
      <name val="Geneva"/>
      <family val="0"/>
    </font>
    <font>
      <sz val="12"/>
      <name val="Arial"/>
      <family val="2"/>
    </font>
    <font>
      <b/>
      <sz val="8"/>
      <name val="Arial"/>
      <family val="2"/>
    </font>
    <font>
      <b/>
      <sz val="13"/>
      <color indexed="9"/>
      <name val="Arial"/>
      <family val="2"/>
    </font>
    <font>
      <sz val="13"/>
      <name val="Arial"/>
      <family val="2"/>
    </font>
    <font>
      <b/>
      <sz val="10"/>
      <name val="Arial"/>
      <family val="2"/>
    </font>
    <font>
      <b/>
      <sz val="10"/>
      <color indexed="8"/>
      <name val="Arial"/>
      <family val="2"/>
    </font>
    <font>
      <b/>
      <u val="single"/>
      <sz val="10"/>
      <color indexed="24"/>
      <name val="Arial"/>
      <family val="2"/>
    </font>
    <font>
      <sz val="10"/>
      <color indexed="24"/>
      <name val="Arial"/>
      <family val="2"/>
    </font>
    <font>
      <sz val="12"/>
      <color indexed="39"/>
      <name val="Arial"/>
      <family val="2"/>
    </font>
    <font>
      <b/>
      <sz val="10"/>
      <color indexed="24"/>
      <name val="Arial"/>
      <family val="2"/>
    </font>
    <font>
      <b/>
      <sz val="10.5"/>
      <color indexed="28"/>
      <name val="Arial"/>
      <family val="2"/>
    </font>
    <font>
      <sz val="10"/>
      <color indexed="28"/>
      <name val="Geneva"/>
      <family val="0"/>
    </font>
    <font>
      <b/>
      <sz val="12"/>
      <color indexed="24"/>
      <name val="Arial"/>
      <family val="2"/>
    </font>
    <font>
      <sz val="10"/>
      <color indexed="24"/>
      <name val="Genev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6"/>
        <bgColor indexed="64"/>
      </patternFill>
    </fill>
    <fill>
      <patternFill patternType="solid">
        <fgColor indexed="25"/>
        <bgColor indexed="64"/>
      </patternFill>
    </fill>
    <fill>
      <patternFill patternType="solid">
        <fgColor indexed="27"/>
        <bgColor indexed="64"/>
      </patternFill>
    </fill>
    <fill>
      <patternFill patternType="solid">
        <fgColor indexed="2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color indexed="63"/>
      </right>
      <top style="thin">
        <color indexed="22"/>
      </top>
      <bottom style="thin">
        <color indexed="22"/>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style="thin">
        <color indexed="22"/>
      </right>
      <top>
        <color indexed="63"/>
      </top>
      <bottom style="thin">
        <color indexed="22"/>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color indexed="63"/>
      </left>
      <right>
        <color indexed="63"/>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0" fillId="0" borderId="0">
      <alignment/>
      <protection/>
    </xf>
    <xf numFmtId="0" fontId="55"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27">
    <xf numFmtId="0" fontId="0" fillId="0" borderId="0" xfId="0" applyAlignment="1">
      <alignment/>
    </xf>
    <xf numFmtId="0" fontId="2" fillId="0" borderId="0" xfId="57" applyFont="1">
      <alignment/>
      <protection/>
    </xf>
    <xf numFmtId="0" fontId="2" fillId="0" borderId="0" xfId="57" applyFont="1" applyFill="1">
      <alignment/>
      <protection/>
    </xf>
    <xf numFmtId="0" fontId="5" fillId="0" borderId="0" xfId="57" applyFont="1">
      <alignment/>
      <protection/>
    </xf>
    <xf numFmtId="0" fontId="3" fillId="0" borderId="0" xfId="47" applyAlignment="1" applyProtection="1">
      <alignment/>
      <protection/>
    </xf>
    <xf numFmtId="0" fontId="2" fillId="0" borderId="0" xfId="57" applyFont="1" applyFill="1" applyAlignment="1">
      <alignment vertical="top"/>
      <protection/>
    </xf>
    <xf numFmtId="164" fontId="2" fillId="0" borderId="0" xfId="57" applyNumberFormat="1" applyFont="1" applyBorder="1">
      <alignment/>
      <protection/>
    </xf>
    <xf numFmtId="164" fontId="2" fillId="0" borderId="0" xfId="57" applyNumberFormat="1" applyFont="1" applyFill="1" applyBorder="1">
      <alignment/>
      <protection/>
    </xf>
    <xf numFmtId="164" fontId="2" fillId="0" borderId="0" xfId="57" applyNumberFormat="1" applyFont="1" applyBorder="1" applyAlignment="1">
      <alignment horizontal="right"/>
      <protection/>
    </xf>
    <xf numFmtId="164" fontId="4" fillId="0" borderId="0" xfId="59" applyNumberFormat="1" applyFont="1" applyFill="1" applyBorder="1" applyAlignment="1">
      <alignment horizontal="right" wrapText="1"/>
      <protection/>
    </xf>
    <xf numFmtId="164" fontId="2" fillId="0" borderId="0" xfId="57" applyNumberFormat="1" applyFont="1" applyFill="1" applyBorder="1" applyAlignment="1">
      <alignment horizontal="right"/>
      <protection/>
    </xf>
    <xf numFmtId="0" fontId="0" fillId="0" borderId="0" xfId="57" applyFont="1" applyFill="1">
      <alignment/>
      <protection/>
    </xf>
    <xf numFmtId="3" fontId="2" fillId="0" borderId="0" xfId="57" applyNumberFormat="1" applyFont="1" applyBorder="1">
      <alignment/>
      <protection/>
    </xf>
    <xf numFmtId="3" fontId="2" fillId="0" borderId="0" xfId="57" applyNumberFormat="1" applyFont="1" applyBorder="1" applyAlignment="1">
      <alignment horizontal="right"/>
      <protection/>
    </xf>
    <xf numFmtId="164" fontId="4" fillId="0" borderId="0" xfId="60" applyNumberFormat="1" applyFont="1" applyFill="1" applyBorder="1" applyAlignment="1">
      <alignment horizontal="right"/>
      <protection/>
    </xf>
    <xf numFmtId="0" fontId="0" fillId="0" borderId="0" xfId="57" applyFont="1" applyFill="1">
      <alignment/>
      <protection/>
    </xf>
    <xf numFmtId="3" fontId="2" fillId="0" borderId="0" xfId="57" applyNumberFormat="1" applyFont="1" applyFill="1" applyBorder="1">
      <alignment/>
      <protection/>
    </xf>
    <xf numFmtId="164" fontId="2" fillId="0" borderId="0" xfId="57" applyNumberFormat="1" applyFont="1" applyFill="1" applyBorder="1" applyAlignment="1" applyProtection="1">
      <alignment horizontal="right"/>
      <protection locked="0"/>
    </xf>
    <xf numFmtId="1" fontId="2" fillId="0" borderId="0" xfId="57" applyNumberFormat="1" applyFont="1" applyFill="1" applyBorder="1">
      <alignment/>
      <protection/>
    </xf>
    <xf numFmtId="164" fontId="2" fillId="0" borderId="0" xfId="57" applyNumberFormat="1" applyFont="1" applyFill="1" applyAlignment="1">
      <alignment horizontal="right"/>
      <protection/>
    </xf>
    <xf numFmtId="3" fontId="4" fillId="0" borderId="10" xfId="60" applyNumberFormat="1" applyFont="1" applyFill="1" applyBorder="1" applyAlignment="1">
      <alignment wrapText="1"/>
      <protection/>
    </xf>
    <xf numFmtId="164" fontId="0" fillId="0" borderId="0" xfId="57" applyNumberFormat="1" applyFont="1">
      <alignment/>
      <protection/>
    </xf>
    <xf numFmtId="0" fontId="2" fillId="0" borderId="0" xfId="57" applyFont="1" applyAlignment="1">
      <alignment wrapText="1"/>
      <protection/>
    </xf>
    <xf numFmtId="0" fontId="2" fillId="0" borderId="0" xfId="57" applyFont="1" applyAlignment="1">
      <alignment/>
      <protection/>
    </xf>
    <xf numFmtId="1" fontId="8" fillId="0" borderId="0" xfId="57" applyNumberFormat="1" applyFont="1" applyBorder="1" applyAlignment="1">
      <alignment horizontal="right"/>
      <protection/>
    </xf>
    <xf numFmtId="164" fontId="4" fillId="0" borderId="0" xfId="60" applyNumberFormat="1" applyFont="1" applyFill="1" applyBorder="1" applyAlignment="1">
      <alignment wrapText="1"/>
      <protection/>
    </xf>
    <xf numFmtId="0" fontId="0" fillId="0" borderId="0" xfId="57" applyFont="1" applyBorder="1">
      <alignment/>
      <protection/>
    </xf>
    <xf numFmtId="0" fontId="2" fillId="0" borderId="0" xfId="57" applyFont="1" applyBorder="1">
      <alignment/>
      <protection/>
    </xf>
    <xf numFmtId="0" fontId="0" fillId="0" borderId="11" xfId="57" applyFont="1" applyFill="1" applyBorder="1" applyAlignment="1">
      <alignment vertical="top" wrapText="1"/>
      <protection/>
    </xf>
    <xf numFmtId="0" fontId="2" fillId="33" borderId="0" xfId="57" applyFont="1" applyFill="1" applyAlignment="1">
      <alignment vertical="top"/>
      <protection/>
    </xf>
    <xf numFmtId="0" fontId="0" fillId="0" borderId="0" xfId="57" applyFont="1" applyFill="1" applyBorder="1" applyAlignment="1">
      <alignment vertical="top" wrapText="1"/>
      <protection/>
    </xf>
    <xf numFmtId="0" fontId="2" fillId="0" borderId="0" xfId="57" applyFont="1" applyFill="1" applyBorder="1" applyAlignment="1">
      <alignment vertical="top"/>
      <protection/>
    </xf>
    <xf numFmtId="0" fontId="12" fillId="0" borderId="0" xfId="57" applyFont="1" applyAlignment="1">
      <alignment/>
      <protection/>
    </xf>
    <xf numFmtId="0" fontId="0" fillId="0" borderId="0" xfId="57" applyFont="1" applyAlignment="1">
      <alignment horizontal="right"/>
      <protection/>
    </xf>
    <xf numFmtId="3" fontId="4" fillId="0" borderId="12" xfId="60" applyNumberFormat="1" applyFont="1" applyFill="1" applyBorder="1" applyAlignment="1">
      <alignment wrapText="1"/>
      <protection/>
    </xf>
    <xf numFmtId="0" fontId="0" fillId="0" borderId="0" xfId="57" applyFont="1" applyFill="1" applyBorder="1" applyAlignment="1">
      <alignment horizontal="left" vertical="top"/>
      <protection/>
    </xf>
    <xf numFmtId="182" fontId="0" fillId="0" borderId="0" xfId="57" applyNumberFormat="1" applyFont="1" applyAlignment="1" applyProtection="1">
      <alignment horizontal="right"/>
      <protection locked="0"/>
    </xf>
    <xf numFmtId="164" fontId="0" fillId="0" borderId="0" xfId="57" applyNumberFormat="1" applyFont="1">
      <alignment/>
      <protection/>
    </xf>
    <xf numFmtId="4" fontId="0" fillId="0" borderId="0" xfId="57" applyNumberFormat="1" applyFont="1" applyAlignment="1" applyProtection="1">
      <alignment horizontal="right"/>
      <protection locked="0"/>
    </xf>
    <xf numFmtId="0" fontId="0" fillId="0" borderId="0" xfId="57" applyFont="1">
      <alignment/>
      <protection/>
    </xf>
    <xf numFmtId="3" fontId="0" fillId="0" borderId="0" xfId="57" applyNumberFormat="1" applyFont="1" applyBorder="1">
      <alignment/>
      <protection/>
    </xf>
    <xf numFmtId="164" fontId="2" fillId="0" borderId="0" xfId="57" applyNumberFormat="1" applyFont="1">
      <alignment/>
      <protection/>
    </xf>
    <xf numFmtId="164" fontId="0" fillId="0" borderId="0" xfId="57" applyNumberFormat="1" applyFont="1" applyBorder="1">
      <alignment/>
      <protection/>
    </xf>
    <xf numFmtId="164" fontId="0" fillId="0" borderId="0" xfId="57" applyNumberFormat="1" applyFont="1">
      <alignment/>
      <protection/>
    </xf>
    <xf numFmtId="0" fontId="0" fillId="0" borderId="0" xfId="57" applyFont="1" applyBorder="1">
      <alignment/>
      <protection/>
    </xf>
    <xf numFmtId="164" fontId="0" fillId="0" borderId="0" xfId="57" applyNumberFormat="1" applyFont="1" applyBorder="1">
      <alignment/>
      <protection/>
    </xf>
    <xf numFmtId="0" fontId="0" fillId="0" borderId="0" xfId="57" applyFont="1">
      <alignment/>
      <protection/>
    </xf>
    <xf numFmtId="3" fontId="0" fillId="0" borderId="0" xfId="57" applyNumberFormat="1" applyFont="1">
      <alignment/>
      <protection/>
    </xf>
    <xf numFmtId="0" fontId="0" fillId="0" borderId="0" xfId="57" applyFont="1" applyFill="1">
      <alignment/>
      <protection/>
    </xf>
    <xf numFmtId="0" fontId="13" fillId="0" borderId="0" xfId="57" applyFont="1" applyFill="1" applyBorder="1" applyAlignment="1">
      <alignment horizontal="right" vertical="center"/>
      <protection/>
    </xf>
    <xf numFmtId="183" fontId="13" fillId="0" borderId="0" xfId="57" applyNumberFormat="1" applyFont="1" applyFill="1" applyBorder="1" applyAlignment="1">
      <alignment horizontal="left" vertical="center"/>
      <protection/>
    </xf>
    <xf numFmtId="0" fontId="0" fillId="0" borderId="0" xfId="57" applyFont="1" applyAlignment="1">
      <alignment horizontal="center"/>
      <protection/>
    </xf>
    <xf numFmtId="0" fontId="2" fillId="0" borderId="0" xfId="57" applyFont="1" applyAlignment="1">
      <alignment horizontal="center"/>
      <protection/>
    </xf>
    <xf numFmtId="0" fontId="16" fillId="0" borderId="0" xfId="57" applyFont="1" applyFill="1" applyBorder="1" applyAlignment="1">
      <alignment horizontal="left" vertical="top"/>
      <protection/>
    </xf>
    <xf numFmtId="176" fontId="16" fillId="0" borderId="0" xfId="57" applyNumberFormat="1" applyFont="1">
      <alignment/>
      <protection/>
    </xf>
    <xf numFmtId="182" fontId="16" fillId="0" borderId="0" xfId="57" applyNumberFormat="1" applyFont="1" applyAlignment="1" applyProtection="1">
      <alignment horizontal="right"/>
      <protection locked="0"/>
    </xf>
    <xf numFmtId="0" fontId="16" fillId="0" borderId="0" xfId="57" applyFont="1">
      <alignment/>
      <protection/>
    </xf>
    <xf numFmtId="164" fontId="8" fillId="0" borderId="0" xfId="57" applyNumberFormat="1" applyFont="1">
      <alignment/>
      <protection/>
    </xf>
    <xf numFmtId="164" fontId="16" fillId="0" borderId="0" xfId="57" applyNumberFormat="1" applyFont="1">
      <alignment/>
      <protection/>
    </xf>
    <xf numFmtId="0" fontId="16" fillId="0" borderId="0" xfId="57" applyFont="1">
      <alignment/>
      <protection/>
    </xf>
    <xf numFmtId="3" fontId="2" fillId="0" borderId="0" xfId="42" applyNumberFormat="1" applyFont="1" applyBorder="1" applyAlignment="1">
      <alignment/>
    </xf>
    <xf numFmtId="3" fontId="2" fillId="0" borderId="0" xfId="42" applyNumberFormat="1" applyFont="1" applyBorder="1" applyAlignment="1">
      <alignment horizontal="right"/>
    </xf>
    <xf numFmtId="3" fontId="0" fillId="0" borderId="0" xfId="42" applyNumberFormat="1" applyFont="1" applyBorder="1" applyAlignment="1">
      <alignment/>
    </xf>
    <xf numFmtId="3" fontId="0" fillId="0" borderId="0" xfId="42" applyNumberFormat="1" applyFont="1" applyAlignment="1">
      <alignment/>
    </xf>
    <xf numFmtId="3" fontId="0" fillId="0" borderId="0" xfId="42" applyNumberFormat="1" applyFont="1" applyBorder="1" applyAlignment="1">
      <alignment/>
    </xf>
    <xf numFmtId="3" fontId="16" fillId="0" borderId="0" xfId="42" applyNumberFormat="1" applyFont="1" applyAlignment="1">
      <alignment/>
    </xf>
    <xf numFmtId="3" fontId="8" fillId="0" borderId="0" xfId="57" applyNumberFormat="1" applyFont="1" applyBorder="1" applyAlignment="1">
      <alignment horizontal="right"/>
      <protection/>
    </xf>
    <xf numFmtId="3" fontId="0" fillId="0" borderId="0" xfId="57" applyNumberFormat="1" applyFont="1" applyBorder="1">
      <alignment/>
      <protection/>
    </xf>
    <xf numFmtId="3" fontId="0" fillId="0" borderId="0" xfId="57" applyNumberFormat="1" applyFont="1" applyBorder="1">
      <alignment/>
      <protection/>
    </xf>
    <xf numFmtId="3" fontId="16" fillId="0" borderId="0" xfId="57" applyNumberFormat="1" applyFont="1">
      <alignment/>
      <protection/>
    </xf>
    <xf numFmtId="3" fontId="4" fillId="0" borderId="0" xfId="60" applyNumberFormat="1" applyFont="1" applyFill="1" applyBorder="1" applyAlignment="1">
      <alignment wrapText="1"/>
      <protection/>
    </xf>
    <xf numFmtId="3" fontId="0" fillId="0" borderId="0" xfId="57" applyNumberFormat="1" applyFont="1">
      <alignment/>
      <protection/>
    </xf>
    <xf numFmtId="3" fontId="0" fillId="0" borderId="0" xfId="57" applyNumberFormat="1" applyFont="1">
      <alignment/>
      <protection/>
    </xf>
    <xf numFmtId="3" fontId="16" fillId="0" borderId="0" xfId="57" applyNumberFormat="1" applyFont="1">
      <alignment/>
      <protection/>
    </xf>
    <xf numFmtId="3" fontId="2" fillId="0" borderId="0" xfId="57" applyNumberFormat="1" applyFont="1">
      <alignment/>
      <protection/>
    </xf>
    <xf numFmtId="3" fontId="0" fillId="0" borderId="0" xfId="57" applyNumberFormat="1" applyFont="1" applyFill="1">
      <alignment/>
      <protection/>
    </xf>
    <xf numFmtId="3" fontId="0" fillId="0" borderId="0" xfId="57" applyNumberFormat="1" applyFont="1" applyFill="1">
      <alignment/>
      <protection/>
    </xf>
    <xf numFmtId="3" fontId="4" fillId="0" borderId="0" xfId="60" applyNumberFormat="1" applyFont="1" applyFill="1" applyBorder="1" applyAlignment="1">
      <alignment horizontal="right"/>
      <protection/>
    </xf>
    <xf numFmtId="3" fontId="2" fillId="0" borderId="13" xfId="57" applyNumberFormat="1" applyFont="1" applyBorder="1" applyAlignment="1">
      <alignment horizontal="right"/>
      <protection/>
    </xf>
    <xf numFmtId="3" fontId="4" fillId="0" borderId="13" xfId="60" applyNumberFormat="1" applyFont="1" applyFill="1" applyBorder="1" applyAlignment="1">
      <alignment horizontal="right"/>
      <protection/>
    </xf>
    <xf numFmtId="3" fontId="8" fillId="0" borderId="10" xfId="57" applyNumberFormat="1" applyFont="1" applyBorder="1" applyAlignment="1">
      <alignment horizontal="right"/>
      <protection/>
    </xf>
    <xf numFmtId="3" fontId="4" fillId="0" borderId="10" xfId="60" applyNumberFormat="1" applyFont="1" applyFill="1" applyBorder="1" applyAlignment="1">
      <alignment horizontal="right"/>
      <protection/>
    </xf>
    <xf numFmtId="3" fontId="8" fillId="0" borderId="12" xfId="57" applyNumberFormat="1" applyFont="1" applyBorder="1" applyAlignment="1">
      <alignment horizontal="right"/>
      <protection/>
    </xf>
    <xf numFmtId="3" fontId="4" fillId="0" borderId="12" xfId="60" applyNumberFormat="1" applyFont="1" applyFill="1" applyBorder="1" applyAlignment="1">
      <alignment horizontal="right"/>
      <protection/>
    </xf>
    <xf numFmtId="3" fontId="2" fillId="0" borderId="12" xfId="57" applyNumberFormat="1" applyFont="1" applyFill="1" applyBorder="1">
      <alignment/>
      <protection/>
    </xf>
    <xf numFmtId="3" fontId="0" fillId="0" borderId="0" xfId="57" applyNumberFormat="1" applyFont="1" applyFill="1">
      <alignment/>
      <protection/>
    </xf>
    <xf numFmtId="3" fontId="2" fillId="0" borderId="12" xfId="57" applyNumberFormat="1" applyFont="1" applyBorder="1" applyAlignment="1">
      <alignment horizontal="right"/>
      <protection/>
    </xf>
    <xf numFmtId="3" fontId="2" fillId="0" borderId="0" xfId="57" applyNumberFormat="1" applyFont="1" applyFill="1" applyBorder="1" applyAlignment="1" applyProtection="1">
      <alignment horizontal="right"/>
      <protection locked="0"/>
    </xf>
    <xf numFmtId="3" fontId="2" fillId="0" borderId="0" xfId="57" applyNumberFormat="1" applyFont="1" applyFill="1" applyBorder="1" applyAlignment="1">
      <alignment horizontal="right"/>
      <protection/>
    </xf>
    <xf numFmtId="3" fontId="2" fillId="0" borderId="0" xfId="57" applyNumberFormat="1" applyFont="1" applyFill="1">
      <alignment/>
      <protection/>
    </xf>
    <xf numFmtId="3" fontId="4" fillId="0" borderId="12" xfId="60" applyNumberFormat="1" applyFont="1" applyFill="1" applyBorder="1" applyAlignment="1">
      <alignment/>
      <protection/>
    </xf>
    <xf numFmtId="3" fontId="2" fillId="0" borderId="0" xfId="57" applyNumberFormat="1" applyFont="1" applyAlignment="1">
      <alignment horizontal="right"/>
      <protection/>
    </xf>
    <xf numFmtId="3" fontId="8" fillId="0" borderId="0" xfId="57" applyNumberFormat="1" applyFont="1" applyAlignment="1">
      <alignment horizontal="right"/>
      <protection/>
    </xf>
    <xf numFmtId="0" fontId="2" fillId="0" borderId="0" xfId="57" applyFont="1" applyFill="1" applyAlignment="1">
      <alignment vertical="center"/>
      <protection/>
    </xf>
    <xf numFmtId="0" fontId="0" fillId="0" borderId="0" xfId="57" applyFont="1" applyBorder="1" applyAlignment="1">
      <alignment horizontal="center" vertical="center" wrapText="1"/>
      <protection/>
    </xf>
    <xf numFmtId="3" fontId="2" fillId="0" borderId="10" xfId="57" applyNumberFormat="1" applyFont="1" applyFill="1" applyBorder="1">
      <alignment/>
      <protection/>
    </xf>
    <xf numFmtId="3" fontId="4" fillId="0" borderId="10" xfId="60" applyNumberFormat="1" applyFont="1" applyFill="1" applyBorder="1" applyAlignment="1">
      <alignment/>
      <protection/>
    </xf>
    <xf numFmtId="0" fontId="0" fillId="0" borderId="0" xfId="57" applyFont="1" applyFill="1" applyBorder="1">
      <alignment/>
      <protection/>
    </xf>
    <xf numFmtId="1" fontId="2" fillId="0" borderId="0" xfId="57" applyNumberFormat="1" applyFont="1" applyBorder="1" applyAlignment="1">
      <alignment horizontal="right"/>
      <protection/>
    </xf>
    <xf numFmtId="0" fontId="4" fillId="0" borderId="12" xfId="57" applyFont="1" applyBorder="1" applyAlignment="1">
      <alignment horizontal="right" wrapText="1"/>
      <protection/>
    </xf>
    <xf numFmtId="0" fontId="4" fillId="0" borderId="13" xfId="57" applyFont="1" applyBorder="1" applyAlignment="1">
      <alignment horizontal="right" wrapText="1"/>
      <protection/>
    </xf>
    <xf numFmtId="0" fontId="4" fillId="0" borderId="14" xfId="57" applyFont="1" applyBorder="1" applyAlignment="1">
      <alignment horizontal="right" wrapText="1"/>
      <protection/>
    </xf>
    <xf numFmtId="0" fontId="4" fillId="0" borderId="15" xfId="57" applyFont="1" applyBorder="1" applyAlignment="1">
      <alignment horizontal="right" wrapText="1"/>
      <protection/>
    </xf>
    <xf numFmtId="1" fontId="2" fillId="0" borderId="13" xfId="57" applyNumberFormat="1" applyFont="1" applyBorder="1" applyAlignment="1">
      <alignment horizontal="right"/>
      <protection/>
    </xf>
    <xf numFmtId="1" fontId="8" fillId="0" borderId="10" xfId="57" applyNumberFormat="1" applyFont="1" applyBorder="1" applyAlignment="1">
      <alignment horizontal="right"/>
      <protection/>
    </xf>
    <xf numFmtId="1" fontId="2" fillId="0" borderId="12" xfId="57" applyNumberFormat="1" applyFont="1" applyBorder="1" applyAlignment="1">
      <alignment horizontal="right"/>
      <protection/>
    </xf>
    <xf numFmtId="1" fontId="8" fillId="0" borderId="0" xfId="57" applyNumberFormat="1" applyFont="1" applyAlignment="1">
      <alignment horizontal="right"/>
      <protection/>
    </xf>
    <xf numFmtId="0" fontId="4" fillId="0" borderId="12" xfId="60" applyFont="1" applyFill="1" applyBorder="1" applyAlignment="1">
      <alignment horizontal="right" wrapText="1"/>
      <protection/>
    </xf>
    <xf numFmtId="0" fontId="17" fillId="0" borderId="12" xfId="57" applyFont="1" applyBorder="1" applyAlignment="1">
      <alignment horizontal="right" wrapText="1"/>
      <protection/>
    </xf>
    <xf numFmtId="164" fontId="16" fillId="0" borderId="0" xfId="57" applyNumberFormat="1" applyFont="1" applyAlignment="1">
      <alignment horizontal="right"/>
      <protection/>
    </xf>
    <xf numFmtId="164" fontId="0" fillId="0" borderId="0" xfId="57" applyNumberFormat="1" applyFont="1" applyAlignment="1">
      <alignment horizontal="right"/>
      <protection/>
    </xf>
    <xf numFmtId="0" fontId="17" fillId="0" borderId="13" xfId="57" applyFont="1" applyBorder="1" applyAlignment="1">
      <alignment horizontal="right" wrapText="1"/>
      <protection/>
    </xf>
    <xf numFmtId="0" fontId="17" fillId="0" borderId="14" xfId="57" applyFont="1" applyBorder="1" applyAlignment="1">
      <alignment horizontal="right" wrapText="1"/>
      <protection/>
    </xf>
    <xf numFmtId="0" fontId="17" fillId="0" borderId="15" xfId="57" applyFont="1" applyBorder="1" applyAlignment="1">
      <alignment horizontal="right" wrapText="1"/>
      <protection/>
    </xf>
    <xf numFmtId="0" fontId="19" fillId="0" borderId="0" xfId="57" applyFont="1">
      <alignment/>
      <protection/>
    </xf>
    <xf numFmtId="0" fontId="21" fillId="0" borderId="0" xfId="57" applyFont="1" applyFill="1" applyAlignment="1">
      <alignment horizontal="left" wrapText="1" readingOrder="1"/>
      <protection/>
    </xf>
    <xf numFmtId="0" fontId="19" fillId="0" borderId="0" xfId="57" applyFont="1" applyAlignment="1">
      <alignment/>
      <protection/>
    </xf>
    <xf numFmtId="0" fontId="0" fillId="0" borderId="0" xfId="57" applyFont="1" applyBorder="1" applyAlignment="1">
      <alignment horizontal="left" wrapText="1" readingOrder="1"/>
      <protection/>
    </xf>
    <xf numFmtId="0" fontId="0" fillId="0" borderId="0" xfId="57" applyFont="1" applyBorder="1" applyAlignment="1">
      <alignment vertical="top"/>
      <protection/>
    </xf>
    <xf numFmtId="0" fontId="0" fillId="0" borderId="0" xfId="57" applyFont="1" applyBorder="1" applyAlignment="1">
      <alignment horizontal="left"/>
      <protection/>
    </xf>
    <xf numFmtId="0" fontId="0" fillId="0" borderId="0" xfId="57" applyFont="1" applyBorder="1" applyAlignment="1">
      <alignment/>
      <protection/>
    </xf>
    <xf numFmtId="0" fontId="0" fillId="0" borderId="0" xfId="57" applyFont="1" applyAlignment="1">
      <alignment horizontal="center" wrapText="1"/>
      <protection/>
    </xf>
    <xf numFmtId="0" fontId="0" fillId="0" borderId="0" xfId="57" applyFont="1" applyFill="1" applyBorder="1" applyAlignment="1">
      <alignment horizontal="center"/>
      <protection/>
    </xf>
    <xf numFmtId="0" fontId="22" fillId="34" borderId="16" xfId="57" applyFont="1" applyFill="1" applyBorder="1" applyAlignment="1">
      <alignment/>
      <protection/>
    </xf>
    <xf numFmtId="0" fontId="23" fillId="34" borderId="17" xfId="57" applyFont="1" applyFill="1" applyBorder="1" applyAlignment="1">
      <alignment/>
      <protection/>
    </xf>
    <xf numFmtId="0" fontId="2" fillId="35" borderId="18" xfId="57" applyFont="1" applyFill="1" applyBorder="1" applyAlignment="1">
      <alignment/>
      <protection/>
    </xf>
    <xf numFmtId="0" fontId="2" fillId="35" borderId="19" xfId="57" applyFont="1" applyFill="1" applyBorder="1" applyAlignment="1">
      <alignment/>
      <protection/>
    </xf>
    <xf numFmtId="0" fontId="2" fillId="35" borderId="20" xfId="57" applyFont="1" applyFill="1" applyBorder="1" applyAlignment="1">
      <alignment/>
      <protection/>
    </xf>
    <xf numFmtId="0" fontId="2" fillId="35" borderId="21" xfId="57" applyFont="1" applyFill="1" applyBorder="1" applyAlignment="1">
      <alignment/>
      <protection/>
    </xf>
    <xf numFmtId="0" fontId="8" fillId="35" borderId="20" xfId="57" applyFont="1" applyFill="1" applyBorder="1" applyAlignment="1">
      <alignment/>
      <protection/>
    </xf>
    <xf numFmtId="0" fontId="2" fillId="35" borderId="22" xfId="57" applyFont="1" applyFill="1" applyBorder="1" applyAlignment="1">
      <alignment vertical="top"/>
      <protection/>
    </xf>
    <xf numFmtId="0" fontId="2" fillId="35" borderId="23" xfId="57" applyFont="1" applyFill="1" applyBorder="1" applyAlignment="1">
      <alignment vertical="top" wrapText="1"/>
      <protection/>
    </xf>
    <xf numFmtId="0" fontId="18" fillId="0" borderId="0" xfId="53" applyFont="1" applyFill="1" applyAlignment="1" applyProtection="1">
      <alignment/>
      <protection/>
    </xf>
    <xf numFmtId="0" fontId="19" fillId="0" borderId="0" xfId="57" applyFont="1" applyFill="1" applyAlignment="1">
      <alignment horizontal="left"/>
      <protection/>
    </xf>
    <xf numFmtId="0" fontId="24" fillId="0" borderId="0" xfId="57" applyFont="1" applyFill="1" applyAlignment="1">
      <alignment horizontal="center"/>
      <protection/>
    </xf>
    <xf numFmtId="0" fontId="19" fillId="0" borderId="0" xfId="57" applyFont="1" applyFill="1">
      <alignment/>
      <protection/>
    </xf>
    <xf numFmtId="0" fontId="19" fillId="0" borderId="0" xfId="57" applyFont="1" applyFill="1" applyAlignment="1">
      <alignment horizontal="center"/>
      <protection/>
    </xf>
    <xf numFmtId="0" fontId="25" fillId="0" borderId="0" xfId="57" applyFont="1" applyFill="1">
      <alignment/>
      <protection/>
    </xf>
    <xf numFmtId="0" fontId="21" fillId="0" borderId="24" xfId="57" applyFont="1" applyFill="1" applyBorder="1" applyAlignment="1">
      <alignment horizontal="center" vertical="top"/>
      <protection/>
    </xf>
    <xf numFmtId="0" fontId="21" fillId="0" borderId="0" xfId="57" applyFont="1" applyFill="1" applyBorder="1" applyAlignment="1">
      <alignment horizontal="center" vertical="top"/>
      <protection/>
    </xf>
    <xf numFmtId="0" fontId="21" fillId="0" borderId="11" xfId="57" applyFont="1" applyFill="1" applyBorder="1" applyAlignment="1">
      <alignment horizontal="center" vertical="top"/>
      <protection/>
    </xf>
    <xf numFmtId="0" fontId="21" fillId="0" borderId="0" xfId="57" applyFont="1" applyFill="1" applyBorder="1" applyAlignment="1">
      <alignment horizontal="center" vertical="center"/>
      <protection/>
    </xf>
    <xf numFmtId="0" fontId="21" fillId="0" borderId="24" xfId="57" applyFont="1" applyFill="1" applyBorder="1" applyAlignment="1">
      <alignment horizontal="center" vertical="center"/>
      <protection/>
    </xf>
    <xf numFmtId="0" fontId="21" fillId="0" borderId="0" xfId="57" applyFont="1" applyFill="1">
      <alignment/>
      <protection/>
    </xf>
    <xf numFmtId="0" fontId="21" fillId="0" borderId="0" xfId="57" applyFont="1" applyFill="1" applyBorder="1" applyAlignment="1">
      <alignment horizontal="left" vertical="top"/>
      <protection/>
    </xf>
    <xf numFmtId="0" fontId="21" fillId="0" borderId="11" xfId="57" applyFont="1" applyFill="1" applyBorder="1" applyAlignment="1">
      <alignment horizontal="center" vertical="top" wrapText="1"/>
      <protection/>
    </xf>
    <xf numFmtId="0" fontId="21" fillId="0" borderId="0" xfId="57" applyFont="1" applyFill="1" applyBorder="1" applyAlignment="1">
      <alignment horizontal="center" vertical="top" wrapText="1"/>
      <protection/>
    </xf>
    <xf numFmtId="0" fontId="21" fillId="0" borderId="0" xfId="57" applyFont="1" applyFill="1" applyBorder="1" applyAlignment="1">
      <alignment vertical="top" wrapText="1"/>
      <protection/>
    </xf>
    <xf numFmtId="0" fontId="21" fillId="0" borderId="0" xfId="57" applyFont="1" applyFill="1" applyBorder="1" applyAlignment="1">
      <alignment horizontal="center" vertical="center" wrapText="1"/>
      <protection/>
    </xf>
    <xf numFmtId="0" fontId="24" fillId="0" borderId="0" xfId="57" applyFont="1" applyFill="1" applyAlignment="1">
      <alignment/>
      <protection/>
    </xf>
    <xf numFmtId="0" fontId="21" fillId="0" borderId="0" xfId="57" applyFont="1" applyFill="1" applyAlignment="1">
      <alignment/>
      <protection/>
    </xf>
    <xf numFmtId="0" fontId="2" fillId="34" borderId="0" xfId="57" applyFont="1" applyFill="1">
      <alignment/>
      <protection/>
    </xf>
    <xf numFmtId="0" fontId="14" fillId="0" borderId="25" xfId="57" applyFont="1" applyFill="1" applyBorder="1" applyAlignment="1">
      <alignment/>
      <protection/>
    </xf>
    <xf numFmtId="0" fontId="15" fillId="0" borderId="25" xfId="57" applyFont="1" applyFill="1" applyBorder="1" applyAlignment="1">
      <alignment/>
      <protection/>
    </xf>
    <xf numFmtId="0" fontId="2" fillId="0" borderId="25" xfId="57" applyFont="1" applyFill="1" applyBorder="1">
      <alignment/>
      <protection/>
    </xf>
    <xf numFmtId="0" fontId="18" fillId="35" borderId="0" xfId="53" applyFont="1" applyFill="1" applyAlignment="1" applyProtection="1">
      <alignment/>
      <protection/>
    </xf>
    <xf numFmtId="0" fontId="18" fillId="35" borderId="0" xfId="54" applyFont="1" applyFill="1" applyAlignment="1" applyProtection="1">
      <alignment/>
      <protection/>
    </xf>
    <xf numFmtId="3" fontId="17" fillId="0" borderId="15" xfId="57" applyNumberFormat="1" applyFont="1" applyBorder="1" applyAlignment="1">
      <alignment horizontal="right" wrapText="1"/>
      <protection/>
    </xf>
    <xf numFmtId="3" fontId="0" fillId="0" borderId="0" xfId="57" applyNumberFormat="1" applyFont="1" applyBorder="1">
      <alignment/>
      <protection/>
    </xf>
    <xf numFmtId="3" fontId="16" fillId="0" borderId="0" xfId="57" applyNumberFormat="1" applyFont="1" applyBorder="1">
      <alignment/>
      <protection/>
    </xf>
    <xf numFmtId="0" fontId="10" fillId="34" borderId="0" xfId="57" applyFont="1" applyFill="1" applyAlignment="1">
      <alignment/>
      <protection/>
    </xf>
    <xf numFmtId="0" fontId="0" fillId="34" borderId="0" xfId="57" applyFont="1" applyFill="1" applyAlignment="1">
      <alignment/>
      <protection/>
    </xf>
    <xf numFmtId="0" fontId="14" fillId="34" borderId="0" xfId="57" applyFont="1" applyFill="1" applyAlignment="1">
      <alignment/>
      <protection/>
    </xf>
    <xf numFmtId="0" fontId="15" fillId="34" borderId="0" xfId="57" applyFont="1" applyFill="1" applyAlignment="1">
      <alignment/>
      <protection/>
    </xf>
    <xf numFmtId="0" fontId="24" fillId="0" borderId="0" xfId="57" applyFont="1" applyFill="1" applyAlignment="1">
      <alignment horizontal="center"/>
      <protection/>
    </xf>
    <xf numFmtId="0" fontId="0" fillId="0" borderId="0" xfId="57" applyFont="1" applyAlignment="1">
      <alignment horizontal="center"/>
      <protection/>
    </xf>
    <xf numFmtId="0" fontId="9" fillId="0" borderId="0" xfId="57" applyFont="1" applyFill="1" applyAlignment="1">
      <alignment horizontal="left" wrapText="1"/>
      <protection/>
    </xf>
    <xf numFmtId="0" fontId="0" fillId="0" borderId="0" xfId="57" applyFont="1" applyAlignment="1">
      <alignment wrapText="1"/>
      <protection/>
    </xf>
    <xf numFmtId="0" fontId="21" fillId="0" borderId="25" xfId="57" applyFont="1" applyFill="1" applyBorder="1" applyAlignment="1">
      <alignment horizontal="center" vertical="top"/>
      <protection/>
    </xf>
    <xf numFmtId="0" fontId="7" fillId="0" borderId="25" xfId="57" applyFont="1" applyFill="1" applyBorder="1" applyAlignment="1">
      <alignment horizontal="center" vertical="top"/>
      <protection/>
    </xf>
    <xf numFmtId="0" fontId="21" fillId="0" borderId="25" xfId="57" applyFont="1" applyFill="1" applyBorder="1" applyAlignment="1">
      <alignment horizontal="center"/>
      <protection/>
    </xf>
    <xf numFmtId="0" fontId="7" fillId="0" borderId="25" xfId="57" applyFont="1" applyFill="1" applyBorder="1" applyAlignment="1">
      <alignment horizontal="center"/>
      <protection/>
    </xf>
    <xf numFmtId="0" fontId="21" fillId="0" borderId="25" xfId="57" applyFont="1" applyFill="1" applyBorder="1" applyAlignment="1">
      <alignment horizontal="center" vertical="center"/>
      <protection/>
    </xf>
    <xf numFmtId="0" fontId="7" fillId="0" borderId="25" xfId="57" applyFont="1" applyFill="1" applyBorder="1" applyAlignment="1">
      <alignment horizontal="center" vertical="center"/>
      <protection/>
    </xf>
    <xf numFmtId="0" fontId="19" fillId="0" borderId="24" xfId="57" applyFont="1" applyFill="1" applyBorder="1" applyAlignment="1">
      <alignment horizontal="center" wrapText="1"/>
      <protection/>
    </xf>
    <xf numFmtId="0" fontId="6" fillId="0" borderId="26" xfId="57" applyFont="1" applyBorder="1" applyAlignment="1">
      <alignment horizontal="center" wrapText="1"/>
      <protection/>
    </xf>
    <xf numFmtId="3" fontId="19" fillId="0" borderId="24" xfId="57" applyNumberFormat="1" applyFont="1" applyFill="1" applyBorder="1" applyAlignment="1">
      <alignment horizontal="center" wrapText="1"/>
      <protection/>
    </xf>
    <xf numFmtId="3" fontId="6" fillId="0" borderId="26" xfId="57" applyNumberFormat="1" applyFont="1" applyBorder="1" applyAlignment="1">
      <alignment horizontal="center" wrapText="1"/>
      <protection/>
    </xf>
    <xf numFmtId="0" fontId="19" fillId="0" borderId="0" xfId="57" applyFont="1" applyFill="1" applyBorder="1" applyAlignment="1">
      <alignment horizontal="center"/>
      <protection/>
    </xf>
    <xf numFmtId="0" fontId="6" fillId="0" borderId="26" xfId="57" applyFont="1" applyBorder="1" applyAlignment="1">
      <alignment horizontal="center"/>
      <protection/>
    </xf>
    <xf numFmtId="3" fontId="19" fillId="0" borderId="24" xfId="42" applyNumberFormat="1" applyFont="1" applyFill="1" applyBorder="1" applyAlignment="1">
      <alignment horizontal="center" wrapText="1"/>
    </xf>
    <xf numFmtId="3" fontId="6" fillId="0" borderId="11" xfId="42" applyNumberFormat="1" applyFont="1" applyBorder="1" applyAlignment="1">
      <alignment horizontal="center" wrapText="1"/>
    </xf>
    <xf numFmtId="0" fontId="19" fillId="0" borderId="0" xfId="57" applyFont="1" applyFill="1" applyBorder="1" applyAlignment="1">
      <alignment horizontal="center" wrapText="1"/>
      <protection/>
    </xf>
    <xf numFmtId="0" fontId="6" fillId="0" borderId="11" xfId="57" applyFont="1" applyBorder="1" applyAlignment="1">
      <alignment horizontal="center" wrapText="1"/>
      <protection/>
    </xf>
    <xf numFmtId="0" fontId="0" fillId="0" borderId="26" xfId="57" applyFont="1" applyBorder="1" applyAlignment="1">
      <alignment horizontal="center" wrapText="1"/>
      <protection/>
    </xf>
    <xf numFmtId="0" fontId="21" fillId="0" borderId="24" xfId="57" applyFont="1" applyFill="1" applyBorder="1" applyAlignment="1">
      <alignment horizontal="center" wrapText="1"/>
      <protection/>
    </xf>
    <xf numFmtId="0" fontId="0" fillId="0" borderId="11" xfId="57" applyFont="1" applyBorder="1" applyAlignment="1">
      <alignment horizontal="center" wrapText="1"/>
      <protection/>
    </xf>
    <xf numFmtId="0" fontId="18" fillId="35" borderId="0" xfId="53" applyFont="1" applyFill="1" applyAlignment="1" applyProtection="1">
      <alignment vertical="top"/>
      <protection/>
    </xf>
    <xf numFmtId="0" fontId="0" fillId="35" borderId="0" xfId="57" applyFont="1" applyFill="1" applyAlignment="1">
      <alignment/>
      <protection/>
    </xf>
    <xf numFmtId="0" fontId="18" fillId="36" borderId="24" xfId="53" applyFont="1" applyFill="1" applyBorder="1" applyAlignment="1" applyProtection="1">
      <alignment horizontal="center" vertical="center"/>
      <protection/>
    </xf>
    <xf numFmtId="0" fontId="1" fillId="36" borderId="24" xfId="53" applyFill="1" applyBorder="1" applyAlignment="1" applyProtection="1">
      <alignment horizontal="center"/>
      <protection/>
    </xf>
    <xf numFmtId="0" fontId="18" fillId="36" borderId="11" xfId="53" applyFont="1" applyFill="1" applyBorder="1" applyAlignment="1" applyProtection="1">
      <alignment horizontal="center" vertical="center"/>
      <protection/>
    </xf>
    <xf numFmtId="0" fontId="1" fillId="36" borderId="11" xfId="53" applyFill="1" applyBorder="1" applyAlignment="1" applyProtection="1">
      <alignment horizontal="center" vertical="center"/>
      <protection/>
    </xf>
    <xf numFmtId="0" fontId="21" fillId="0" borderId="24" xfId="57" applyFont="1" applyFill="1" applyBorder="1" applyAlignment="1">
      <alignment horizontal="left"/>
      <protection/>
    </xf>
    <xf numFmtId="0" fontId="0" fillId="0" borderId="11" xfId="57" applyFont="1" applyBorder="1" applyAlignment="1">
      <alignment/>
      <protection/>
    </xf>
    <xf numFmtId="0" fontId="21" fillId="0" borderId="27" xfId="57" applyFont="1" applyFill="1" applyBorder="1" applyAlignment="1">
      <alignment horizontal="center"/>
      <protection/>
    </xf>
    <xf numFmtId="0" fontId="7" fillId="0" borderId="27" xfId="57" applyFont="1" applyFill="1" applyBorder="1" applyAlignment="1">
      <alignment horizontal="center"/>
      <protection/>
    </xf>
    <xf numFmtId="0" fontId="21" fillId="0" borderId="24" xfId="57" applyFont="1" applyFill="1" applyBorder="1" applyAlignment="1">
      <alignment horizontal="center" vertical="top" wrapText="1"/>
      <protection/>
    </xf>
    <xf numFmtId="0" fontId="7" fillId="0" borderId="24" xfId="57" applyFont="1" applyFill="1" applyBorder="1" applyAlignment="1">
      <alignment horizontal="center" vertical="top" wrapText="1"/>
      <protection/>
    </xf>
    <xf numFmtId="0" fontId="21" fillId="0" borderId="28" xfId="57" applyFont="1" applyFill="1" applyBorder="1" applyAlignment="1">
      <alignment horizontal="center" vertical="top" wrapText="1"/>
      <protection/>
    </xf>
    <xf numFmtId="0" fontId="7" fillId="0" borderId="28" xfId="57" applyFont="1" applyFill="1" applyBorder="1" applyAlignment="1">
      <alignment horizontal="center" vertical="top" wrapText="1"/>
      <protection/>
    </xf>
    <xf numFmtId="0" fontId="21" fillId="0" borderId="11" xfId="57" applyFont="1" applyFill="1" applyBorder="1" applyAlignment="1">
      <alignment horizontal="center" vertical="top" wrapText="1"/>
      <protection/>
    </xf>
    <xf numFmtId="0" fontId="0" fillId="0" borderId="11" xfId="57" applyFont="1" applyFill="1" applyBorder="1" applyAlignment="1">
      <alignment vertical="top" wrapText="1"/>
      <protection/>
    </xf>
    <xf numFmtId="0" fontId="21" fillId="0" borderId="25" xfId="57" applyFont="1" applyFill="1" applyBorder="1" applyAlignment="1">
      <alignment horizontal="center" vertical="top" wrapText="1"/>
      <protection/>
    </xf>
    <xf numFmtId="0" fontId="7" fillId="0" borderId="25" xfId="57" applyFont="1" applyFill="1" applyBorder="1" applyAlignment="1">
      <alignment horizontal="center" vertical="top" wrapText="1"/>
      <protection/>
    </xf>
    <xf numFmtId="0" fontId="21" fillId="0" borderId="24" xfId="57" applyFont="1" applyFill="1" applyBorder="1" applyAlignment="1">
      <alignment horizontal="center"/>
      <protection/>
    </xf>
    <xf numFmtId="0" fontId="7" fillId="0" borderId="24" xfId="57" applyFont="1" applyFill="1" applyBorder="1" applyAlignment="1">
      <alignment horizontal="center"/>
      <protection/>
    </xf>
    <xf numFmtId="0" fontId="21" fillId="0" borderId="29" xfId="57" applyFont="1" applyFill="1" applyBorder="1" applyAlignment="1">
      <alignment horizontal="center"/>
      <protection/>
    </xf>
    <xf numFmtId="0" fontId="7" fillId="0" borderId="29" xfId="57" applyFont="1" applyFill="1" applyBorder="1" applyAlignment="1">
      <alignment horizontal="center"/>
      <protection/>
    </xf>
    <xf numFmtId="0" fontId="21" fillId="0" borderId="28" xfId="57" applyFont="1" applyFill="1" applyBorder="1" applyAlignment="1">
      <alignment horizontal="center"/>
      <protection/>
    </xf>
    <xf numFmtId="0" fontId="0" fillId="0" borderId="28" xfId="57" applyFont="1" applyFill="1" applyBorder="1" applyAlignment="1">
      <alignment horizontal="center"/>
      <protection/>
    </xf>
    <xf numFmtId="0" fontId="21" fillId="0" borderId="11" xfId="57" applyFont="1" applyFill="1" applyBorder="1" applyAlignment="1">
      <alignment horizontal="center" vertical="center" wrapText="1"/>
      <protection/>
    </xf>
    <xf numFmtId="0" fontId="0" fillId="0" borderId="11" xfId="57" applyFont="1" applyBorder="1" applyAlignment="1">
      <alignment horizontal="center" vertical="center" wrapText="1"/>
      <protection/>
    </xf>
    <xf numFmtId="0" fontId="21" fillId="0" borderId="24" xfId="57" applyFont="1" applyFill="1" applyBorder="1" applyAlignment="1">
      <alignment horizontal="center" vertical="center" wrapText="1"/>
      <protection/>
    </xf>
    <xf numFmtId="0" fontId="0" fillId="0" borderId="28" xfId="57" applyFont="1" applyBorder="1" applyAlignment="1">
      <alignment horizontal="center" vertical="center" wrapText="1"/>
      <protection/>
    </xf>
    <xf numFmtId="0" fontId="21" fillId="0" borderId="25" xfId="57" applyFont="1" applyFill="1" applyBorder="1" applyAlignment="1">
      <alignment horizontal="center" vertical="center" wrapText="1"/>
      <protection/>
    </xf>
    <xf numFmtId="0" fontId="0" fillId="0" borderId="25" xfId="57" applyFont="1" applyBorder="1" applyAlignment="1">
      <alignment horizontal="center" vertical="center" wrapText="1"/>
      <protection/>
    </xf>
    <xf numFmtId="0" fontId="7" fillId="0" borderId="11" xfId="57" applyFont="1" applyFill="1" applyBorder="1" applyAlignment="1">
      <alignment horizontal="center" vertical="center" wrapText="1"/>
      <protection/>
    </xf>
    <xf numFmtId="3" fontId="19" fillId="0" borderId="0" xfId="57" applyNumberFormat="1" applyFont="1" applyFill="1" applyBorder="1" applyAlignment="1">
      <alignment horizontal="center" wrapText="1"/>
      <protection/>
    </xf>
    <xf numFmtId="3" fontId="6" fillId="0" borderId="11" xfId="57" applyNumberFormat="1" applyFont="1" applyBorder="1" applyAlignment="1">
      <alignment horizontal="center" wrapText="1"/>
      <protection/>
    </xf>
    <xf numFmtId="3" fontId="25" fillId="0" borderId="24" xfId="57" applyNumberFormat="1" applyFont="1" applyFill="1" applyBorder="1" applyAlignment="1">
      <alignment horizontal="center" wrapText="1"/>
      <protection/>
    </xf>
    <xf numFmtId="3" fontId="11" fillId="0" borderId="11" xfId="57" applyNumberFormat="1" applyFont="1" applyFill="1" applyBorder="1" applyAlignment="1">
      <alignment horizontal="center" wrapText="1"/>
      <protection/>
    </xf>
    <xf numFmtId="3" fontId="6" fillId="0" borderId="11" xfId="57" applyNumberFormat="1" applyFont="1" applyFill="1" applyBorder="1" applyAlignment="1">
      <alignment horizontal="center" wrapText="1"/>
      <protection/>
    </xf>
    <xf numFmtId="0" fontId="18" fillId="35" borderId="0" xfId="53" applyFont="1" applyFill="1" applyAlignment="1" applyProtection="1">
      <alignment/>
      <protection/>
    </xf>
    <xf numFmtId="0" fontId="1" fillId="35" borderId="0" xfId="53" applyFill="1" applyAlignment="1" applyProtection="1">
      <alignment/>
      <protection/>
    </xf>
    <xf numFmtId="0" fontId="24" fillId="0" borderId="0" xfId="57" applyFont="1" applyFill="1" applyAlignment="1">
      <alignment horizontal="left" wrapText="1" readingOrder="1"/>
      <protection/>
    </xf>
    <xf numFmtId="0" fontId="20" fillId="0" borderId="0" xfId="57" applyFont="1"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profiles_sla_act_data" xfId="54"/>
    <cellStyle name="Input" xfId="55"/>
    <cellStyle name="Linked Cell" xfId="56"/>
    <cellStyle name="Microsoft Excel found an error in the formula you entered. Do you want to accept the correction proposed below?&#10;&#10;|&#10;&#10;• To accept the correction, click Yes.&#10;• To close this message and correct the formula yourself, click No." xfId="57"/>
    <cellStyle name="Neutral" xfId="58"/>
    <cellStyle name="Normal_Other" xfId="59"/>
    <cellStyle name="Normal_Sheet1" xfId="60"/>
    <cellStyle name="Note" xfId="61"/>
    <cellStyle name="Output" xfId="62"/>
    <cellStyle name="Percent" xfId="63"/>
    <cellStyle name="Title" xfId="64"/>
    <cellStyle name="Total" xfId="65"/>
    <cellStyle name="Warning Text" xfId="66"/>
  </cellStyles>
  <dxfs count="3">
    <dxf>
      <fill>
        <patternFill>
          <bgColor indexed="10"/>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89"/>
      <rgbColor rgb="004CABAC"/>
      <rgbColor rgb="0099CFCF"/>
      <rgbColor rgb="00D8EDED"/>
      <rgbColor rgb="00FFFFFF"/>
      <rgbColor rgb="00FF8080"/>
      <rgbColor rgb="000066CC"/>
      <rgbColor rgb="00CCCCFF"/>
      <rgbColor rgb="00000080"/>
      <rgbColor rgb="00FF00FF"/>
      <rgbColor rgb="00FFFF00"/>
      <rgbColor rgb="0000FFFF"/>
      <rgbColor rgb="00E0F1F1"/>
      <rgbColor rgb="00A4D3D5"/>
      <rgbColor rgb="0061B4B6"/>
      <rgbColor rgb="002296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A4" sqref="A4"/>
    </sheetView>
  </sheetViews>
  <sheetFormatPr defaultColWidth="9.140625" defaultRowHeight="12.75"/>
  <cols>
    <col min="1" max="1" width="24.57421875" style="3" bestFit="1" customWidth="1"/>
    <col min="2" max="2" width="54.140625" style="1" bestFit="1" customWidth="1"/>
    <col min="3" max="4" width="10.7109375" style="1" customWidth="1"/>
    <col min="5" max="5" width="9.28125" style="1" bestFit="1" customWidth="1"/>
    <col min="6" max="6" width="8.421875" style="1" bestFit="1" customWidth="1"/>
    <col min="7" max="16384" width="9.140625" style="1" customWidth="1"/>
  </cols>
  <sheetData>
    <row r="1" spans="1:9" ht="18">
      <c r="A1" s="160" t="s">
        <v>185</v>
      </c>
      <c r="B1" s="161"/>
      <c r="C1" s="161"/>
      <c r="D1" s="161"/>
      <c r="E1" s="151"/>
      <c r="H1" s="49" t="s">
        <v>251</v>
      </c>
      <c r="I1" s="50">
        <v>39400</v>
      </c>
    </row>
    <row r="2" spans="1:5" ht="16.5">
      <c r="A2" s="162" t="s">
        <v>360</v>
      </c>
      <c r="B2" s="163"/>
      <c r="C2" s="163"/>
      <c r="D2" s="163"/>
      <c r="E2" s="151"/>
    </row>
    <row r="3" spans="1:5" ht="4.5" customHeight="1">
      <c r="A3" s="152"/>
      <c r="B3" s="153"/>
      <c r="C3" s="153"/>
      <c r="D3" s="153"/>
      <c r="E3" s="154"/>
    </row>
    <row r="4" spans="1:2" ht="12.75">
      <c r="A4" s="132"/>
      <c r="B4" s="11"/>
    </row>
    <row r="5" spans="1:6" ht="12.75">
      <c r="A5" s="132" t="s">
        <v>186</v>
      </c>
      <c r="B5" s="11" t="s">
        <v>358</v>
      </c>
      <c r="E5" s="133"/>
      <c r="F5" s="133"/>
    </row>
    <row r="6" spans="1:6" ht="15.75">
      <c r="A6" s="22"/>
      <c r="C6" s="164" t="s">
        <v>252</v>
      </c>
      <c r="D6" s="165"/>
      <c r="E6" s="133"/>
      <c r="F6" s="133"/>
    </row>
    <row r="7" spans="1:6" ht="4.5" customHeight="1">
      <c r="A7" s="22"/>
      <c r="C7" s="134"/>
      <c r="D7" s="51"/>
      <c r="E7" s="133"/>
      <c r="F7" s="133"/>
    </row>
    <row r="8" spans="1:6" ht="12.75">
      <c r="A8" s="132" t="s">
        <v>187</v>
      </c>
      <c r="B8" s="135" t="s">
        <v>188</v>
      </c>
      <c r="C8" s="136">
        <v>1996</v>
      </c>
      <c r="D8" s="136">
        <v>2001</v>
      </c>
      <c r="E8" s="133"/>
      <c r="F8" s="133"/>
    </row>
    <row r="9" spans="1:6" ht="12.75">
      <c r="A9" s="132"/>
      <c r="B9" s="135" t="s">
        <v>189</v>
      </c>
      <c r="C9" s="136">
        <v>1996</v>
      </c>
      <c r="D9" s="136">
        <v>2001</v>
      </c>
      <c r="E9" s="133"/>
      <c r="F9" s="133"/>
    </row>
    <row r="10" spans="1:6" ht="12.75">
      <c r="A10" s="132"/>
      <c r="B10" s="135" t="s">
        <v>190</v>
      </c>
      <c r="C10" s="136">
        <v>1996</v>
      </c>
      <c r="D10" s="136">
        <v>2001</v>
      </c>
      <c r="E10" s="133"/>
      <c r="F10" s="133"/>
    </row>
    <row r="11" spans="1:4" ht="12.75">
      <c r="A11" s="132"/>
      <c r="B11" s="135" t="s">
        <v>191</v>
      </c>
      <c r="C11" s="136">
        <v>1996</v>
      </c>
      <c r="D11" s="136">
        <v>2001</v>
      </c>
    </row>
    <row r="12" spans="1:4" ht="12.75">
      <c r="A12" s="132"/>
      <c r="B12" s="135" t="s">
        <v>192</v>
      </c>
      <c r="C12" s="136">
        <v>1996</v>
      </c>
      <c r="D12" s="136">
        <v>2001</v>
      </c>
    </row>
    <row r="13" spans="1:4" ht="12.75">
      <c r="A13" s="132"/>
      <c r="B13" s="135" t="s">
        <v>193</v>
      </c>
      <c r="C13" s="136">
        <v>1996</v>
      </c>
      <c r="D13" s="136">
        <v>2001</v>
      </c>
    </row>
    <row r="14" spans="1:4" ht="12.75">
      <c r="A14" s="132"/>
      <c r="B14" s="135"/>
      <c r="C14" s="136"/>
      <c r="D14" s="136"/>
    </row>
    <row r="15" spans="1:9" ht="12.75">
      <c r="A15" s="132" t="s">
        <v>194</v>
      </c>
      <c r="B15" s="135" t="s">
        <v>195</v>
      </c>
      <c r="C15" s="136">
        <v>1996</v>
      </c>
      <c r="D15" s="136">
        <v>2001</v>
      </c>
      <c r="E15" s="166" t="s">
        <v>361</v>
      </c>
      <c r="F15" s="167"/>
      <c r="G15" s="167"/>
      <c r="H15" s="167"/>
      <c r="I15" s="167"/>
    </row>
    <row r="16" spans="1:9" ht="12.75">
      <c r="A16" s="132"/>
      <c r="B16" s="135"/>
      <c r="C16" s="136"/>
      <c r="D16" s="136"/>
      <c r="E16" s="167"/>
      <c r="F16" s="167"/>
      <c r="G16" s="167"/>
      <c r="H16" s="167"/>
      <c r="I16" s="167"/>
    </row>
    <row r="17" spans="1:4" ht="12.75">
      <c r="A17" s="132"/>
      <c r="B17" s="135" t="s">
        <v>247</v>
      </c>
      <c r="C17" s="136">
        <v>1996</v>
      </c>
      <c r="D17" s="136">
        <v>2001</v>
      </c>
    </row>
    <row r="18" spans="2:4" ht="12.75">
      <c r="B18" s="135" t="s">
        <v>196</v>
      </c>
      <c r="C18" s="136">
        <v>2001</v>
      </c>
      <c r="D18" s="136"/>
    </row>
    <row r="19" spans="1:6" ht="12.75">
      <c r="A19" s="132"/>
      <c r="B19" s="135" t="s">
        <v>197</v>
      </c>
      <c r="C19" s="136">
        <v>1996</v>
      </c>
      <c r="D19" s="136">
        <v>2001</v>
      </c>
      <c r="E19" s="133"/>
      <c r="F19" s="133"/>
    </row>
    <row r="20" spans="1:6" ht="12.75">
      <c r="A20" s="132"/>
      <c r="B20" s="135" t="s">
        <v>8</v>
      </c>
      <c r="C20" s="136">
        <v>1996</v>
      </c>
      <c r="D20" s="136">
        <v>2001</v>
      </c>
      <c r="E20" s="133"/>
      <c r="F20" s="133"/>
    </row>
    <row r="21" spans="1:4" ht="12.75">
      <c r="A21" s="132"/>
      <c r="B21" s="135" t="s">
        <v>248</v>
      </c>
      <c r="C21" s="136">
        <v>1996</v>
      </c>
      <c r="D21" s="136">
        <v>2001</v>
      </c>
    </row>
    <row r="22" spans="2:4" ht="12.75">
      <c r="B22" s="135" t="s">
        <v>198</v>
      </c>
      <c r="C22" s="136">
        <v>1996</v>
      </c>
      <c r="D22" s="136">
        <v>2001</v>
      </c>
    </row>
    <row r="23" spans="1:6" ht="12.75">
      <c r="A23" s="132"/>
      <c r="B23" s="135" t="s">
        <v>199</v>
      </c>
      <c r="C23" s="136">
        <v>2001</v>
      </c>
      <c r="D23" s="52"/>
      <c r="E23" s="133"/>
      <c r="F23" s="133"/>
    </row>
    <row r="24" spans="2:6" ht="12.75">
      <c r="B24" s="135" t="s">
        <v>283</v>
      </c>
      <c r="C24" s="136">
        <v>1996</v>
      </c>
      <c r="D24" s="136">
        <v>2001</v>
      </c>
      <c r="E24" s="133"/>
      <c r="F24" s="133"/>
    </row>
    <row r="25" spans="2:6" ht="12.75">
      <c r="B25" s="135"/>
      <c r="C25" s="133"/>
      <c r="D25" s="137"/>
      <c r="E25" s="133"/>
      <c r="F25" s="133"/>
    </row>
    <row r="26" spans="2:4" ht="12.75">
      <c r="B26" s="135"/>
      <c r="D26" s="137"/>
    </row>
    <row r="27" spans="1:2" ht="12.75">
      <c r="A27" s="132"/>
      <c r="B27" s="135"/>
    </row>
    <row r="28" ht="12.75">
      <c r="B28" s="135"/>
    </row>
    <row r="29" spans="1:2" ht="12.75">
      <c r="A29" s="132"/>
      <c r="B29" s="135"/>
    </row>
    <row r="30" ht="12.75">
      <c r="B30" s="135"/>
    </row>
    <row r="31" spans="2:6" ht="12.75">
      <c r="B31" s="135"/>
      <c r="E31" s="133"/>
      <c r="F31" s="133"/>
    </row>
    <row r="32" spans="1:2" ht="12.75">
      <c r="A32" s="4"/>
      <c r="B32" s="135"/>
    </row>
    <row r="35" spans="5:6" ht="12.75">
      <c r="E35" s="133"/>
      <c r="F35" s="133"/>
    </row>
  </sheetData>
  <sheetProtection/>
  <mergeCells count="4">
    <mergeCell ref="A1:D1"/>
    <mergeCell ref="A2:D2"/>
    <mergeCell ref="C6:D6"/>
    <mergeCell ref="E15:I16"/>
  </mergeCells>
  <hyperlinks>
    <hyperlink ref="A8" location="'Demography - Age'!C6" display="Demography - Age"/>
    <hyperlink ref="A15" location="'Socioeconomic status'!C6" display="Socioeconomic status"/>
    <hyperlink ref="A5" location="Notes!A1" display="Notes on the data"/>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Q242"/>
  <sheetViews>
    <sheetView zoomScalePageLayoutView="0" workbookViewId="0" topLeftCell="A1">
      <pane xSplit="2" ySplit="5" topLeftCell="C6" activePane="bottomRight" state="frozen"/>
      <selection pane="topLeft" activeCell="A1" sqref="A1"/>
      <selection pane="topRight" activeCell="B1" sqref="B1"/>
      <selection pane="bottomLeft" activeCell="A6" sqref="A6"/>
      <selection pane="bottomRight" activeCell="C6" sqref="C6"/>
    </sheetView>
  </sheetViews>
  <sheetFormatPr defaultColWidth="9.140625" defaultRowHeight="12.75"/>
  <cols>
    <col min="1" max="1" width="32.7109375" style="0" customWidth="1"/>
    <col min="2" max="2" width="5.7109375" style="0" customWidth="1"/>
    <col min="3" max="3" width="10.28125" style="62" bestFit="1" customWidth="1"/>
    <col min="4" max="4" width="9.140625" style="67" customWidth="1"/>
    <col min="6" max="7" width="9.140625" style="71" customWidth="1"/>
    <col min="9" max="9" width="2.00390625" style="0" customWidth="1"/>
    <col min="10" max="11" width="9.140625" style="67" customWidth="1"/>
    <col min="13" max="14" width="9.140625" style="71" customWidth="1"/>
    <col min="16" max="16" width="2.00390625" style="0" customWidth="1"/>
    <col min="17" max="18" width="9.140625" style="67" customWidth="1"/>
    <col min="20" max="21" width="9.140625" style="71" customWidth="1"/>
    <col min="23" max="23" width="1.57421875" style="0" customWidth="1"/>
    <col min="24" max="25" width="9.140625" style="67" customWidth="1"/>
    <col min="27" max="28" width="9.140625" style="71" customWidth="1"/>
    <col min="30" max="30" width="1.7109375" style="0" customWidth="1"/>
    <col min="31" max="32" width="9.140625" style="67" customWidth="1"/>
    <col min="34" max="35" width="9.140625" style="71" customWidth="1"/>
    <col min="37" max="37" width="1.57421875" style="0" customWidth="1"/>
    <col min="38" max="39" width="9.140625" style="67" customWidth="1"/>
    <col min="41" max="42" width="9.140625" style="71" customWidth="1"/>
  </cols>
  <sheetData>
    <row r="1" spans="1:43" ht="15" customHeight="1">
      <c r="A1" s="187" t="s">
        <v>258</v>
      </c>
      <c r="B1" s="188"/>
      <c r="C1" s="168" t="s">
        <v>178</v>
      </c>
      <c r="D1" s="169"/>
      <c r="E1" s="169"/>
      <c r="F1" s="169"/>
      <c r="G1" s="169"/>
      <c r="H1" s="169"/>
      <c r="I1" s="138"/>
      <c r="J1" s="168" t="s">
        <v>178</v>
      </c>
      <c r="K1" s="169"/>
      <c r="L1" s="169"/>
      <c r="M1" s="169"/>
      <c r="N1" s="169"/>
      <c r="O1" s="169"/>
      <c r="P1" s="139"/>
      <c r="Q1" s="168" t="s">
        <v>178</v>
      </c>
      <c r="R1" s="169"/>
      <c r="S1" s="169"/>
      <c r="T1" s="169"/>
      <c r="U1" s="169"/>
      <c r="V1" s="169"/>
      <c r="W1" s="139"/>
      <c r="X1" s="168" t="s">
        <v>178</v>
      </c>
      <c r="Y1" s="169"/>
      <c r="Z1" s="169"/>
      <c r="AA1" s="169"/>
      <c r="AB1" s="169"/>
      <c r="AC1" s="169"/>
      <c r="AD1" s="139"/>
      <c r="AE1" s="168" t="s">
        <v>178</v>
      </c>
      <c r="AF1" s="169"/>
      <c r="AG1" s="169"/>
      <c r="AH1" s="169"/>
      <c r="AI1" s="169"/>
      <c r="AJ1" s="169"/>
      <c r="AK1" s="140"/>
      <c r="AL1" s="168" t="s">
        <v>178</v>
      </c>
      <c r="AM1" s="169"/>
      <c r="AN1" s="169"/>
      <c r="AO1" s="169"/>
      <c r="AP1" s="169"/>
      <c r="AQ1" s="169"/>
    </row>
    <row r="2" spans="1:43" s="5" customFormat="1" ht="18" customHeight="1">
      <c r="A2" s="189" t="s">
        <v>288</v>
      </c>
      <c r="B2" s="190"/>
      <c r="C2" s="170" t="s">
        <v>179</v>
      </c>
      <c r="D2" s="171"/>
      <c r="E2" s="171"/>
      <c r="F2" s="171"/>
      <c r="G2" s="171"/>
      <c r="H2" s="171"/>
      <c r="I2" s="138"/>
      <c r="J2" s="170" t="s">
        <v>180</v>
      </c>
      <c r="K2" s="171"/>
      <c r="L2" s="171"/>
      <c r="M2" s="171"/>
      <c r="N2" s="171"/>
      <c r="O2" s="171"/>
      <c r="P2" s="140"/>
      <c r="Q2" s="170" t="s">
        <v>181</v>
      </c>
      <c r="R2" s="171"/>
      <c r="S2" s="171"/>
      <c r="T2" s="171"/>
      <c r="U2" s="171"/>
      <c r="V2" s="171"/>
      <c r="W2" s="140"/>
      <c r="X2" s="170" t="s">
        <v>182</v>
      </c>
      <c r="Y2" s="171"/>
      <c r="Z2" s="171"/>
      <c r="AA2" s="171"/>
      <c r="AB2" s="171"/>
      <c r="AC2" s="171"/>
      <c r="AD2" s="140"/>
      <c r="AE2" s="170" t="s">
        <v>183</v>
      </c>
      <c r="AF2" s="171"/>
      <c r="AG2" s="171"/>
      <c r="AH2" s="171"/>
      <c r="AI2" s="171"/>
      <c r="AJ2" s="171"/>
      <c r="AK2" s="140"/>
      <c r="AL2" s="170" t="s">
        <v>245</v>
      </c>
      <c r="AM2" s="171"/>
      <c r="AN2" s="171"/>
      <c r="AO2" s="171"/>
      <c r="AP2" s="171"/>
      <c r="AQ2" s="171"/>
    </row>
    <row r="3" spans="1:43" s="93" customFormat="1" ht="18" customHeight="1">
      <c r="A3" s="191" t="s">
        <v>292</v>
      </c>
      <c r="B3" s="192"/>
      <c r="C3" s="172">
        <v>1996</v>
      </c>
      <c r="D3" s="173"/>
      <c r="E3" s="173"/>
      <c r="F3" s="172">
        <v>2001</v>
      </c>
      <c r="G3" s="173"/>
      <c r="H3" s="173"/>
      <c r="I3" s="141"/>
      <c r="J3" s="172">
        <v>1996</v>
      </c>
      <c r="K3" s="173"/>
      <c r="L3" s="173"/>
      <c r="M3" s="172">
        <v>2001</v>
      </c>
      <c r="N3" s="173"/>
      <c r="O3" s="173"/>
      <c r="P3" s="142"/>
      <c r="Q3" s="172">
        <v>1996</v>
      </c>
      <c r="R3" s="173"/>
      <c r="S3" s="173"/>
      <c r="T3" s="172">
        <v>2001</v>
      </c>
      <c r="U3" s="173"/>
      <c r="V3" s="173"/>
      <c r="W3" s="142"/>
      <c r="X3" s="172">
        <v>1996</v>
      </c>
      <c r="Y3" s="173"/>
      <c r="Z3" s="173"/>
      <c r="AA3" s="172">
        <v>2001</v>
      </c>
      <c r="AB3" s="173"/>
      <c r="AC3" s="173"/>
      <c r="AD3" s="141"/>
      <c r="AE3" s="172">
        <v>1996</v>
      </c>
      <c r="AF3" s="173"/>
      <c r="AG3" s="173"/>
      <c r="AH3" s="172">
        <v>2001</v>
      </c>
      <c r="AI3" s="173"/>
      <c r="AJ3" s="173"/>
      <c r="AK3" s="142"/>
      <c r="AL3" s="172">
        <v>1996</v>
      </c>
      <c r="AM3" s="173"/>
      <c r="AN3" s="173"/>
      <c r="AO3" s="172">
        <v>2001</v>
      </c>
      <c r="AP3" s="173"/>
      <c r="AQ3" s="173"/>
    </row>
    <row r="4" spans="1:43" s="2" customFormat="1" ht="37.5" customHeight="1">
      <c r="A4" s="193" t="s">
        <v>206</v>
      </c>
      <c r="B4" s="185" t="s">
        <v>357</v>
      </c>
      <c r="C4" s="180" t="s">
        <v>253</v>
      </c>
      <c r="D4" s="176" t="s">
        <v>259</v>
      </c>
      <c r="E4" s="174" t="s">
        <v>260</v>
      </c>
      <c r="F4" s="176" t="s">
        <v>253</v>
      </c>
      <c r="G4" s="176" t="s">
        <v>259</v>
      </c>
      <c r="H4" s="174" t="s">
        <v>260</v>
      </c>
      <c r="I4" s="178"/>
      <c r="J4" s="176" t="s">
        <v>254</v>
      </c>
      <c r="K4" s="176" t="s">
        <v>259</v>
      </c>
      <c r="L4" s="174" t="s">
        <v>261</v>
      </c>
      <c r="M4" s="176" t="s">
        <v>254</v>
      </c>
      <c r="N4" s="176" t="s">
        <v>259</v>
      </c>
      <c r="O4" s="174" t="s">
        <v>261</v>
      </c>
      <c r="P4" s="178"/>
      <c r="Q4" s="176" t="s">
        <v>255</v>
      </c>
      <c r="R4" s="176" t="s">
        <v>259</v>
      </c>
      <c r="S4" s="174" t="s">
        <v>262</v>
      </c>
      <c r="T4" s="176" t="s">
        <v>255</v>
      </c>
      <c r="U4" s="176" t="s">
        <v>259</v>
      </c>
      <c r="V4" s="174" t="s">
        <v>262</v>
      </c>
      <c r="W4" s="182"/>
      <c r="X4" s="176" t="s">
        <v>263</v>
      </c>
      <c r="Y4" s="176" t="s">
        <v>259</v>
      </c>
      <c r="Z4" s="174" t="s">
        <v>264</v>
      </c>
      <c r="AA4" s="176" t="s">
        <v>263</v>
      </c>
      <c r="AB4" s="176" t="s">
        <v>259</v>
      </c>
      <c r="AC4" s="174" t="s">
        <v>264</v>
      </c>
      <c r="AD4" s="182"/>
      <c r="AE4" s="176" t="s">
        <v>265</v>
      </c>
      <c r="AF4" s="176" t="s">
        <v>259</v>
      </c>
      <c r="AG4" s="174" t="s">
        <v>266</v>
      </c>
      <c r="AH4" s="176" t="s">
        <v>265</v>
      </c>
      <c r="AI4" s="176" t="s">
        <v>259</v>
      </c>
      <c r="AJ4" s="174" t="s">
        <v>266</v>
      </c>
      <c r="AK4" s="182"/>
      <c r="AL4" s="176" t="s">
        <v>184</v>
      </c>
      <c r="AM4" s="176" t="s">
        <v>259</v>
      </c>
      <c r="AN4" s="174" t="s">
        <v>291</v>
      </c>
      <c r="AO4" s="176" t="s">
        <v>184</v>
      </c>
      <c r="AP4" s="176" t="s">
        <v>259</v>
      </c>
      <c r="AQ4" s="176" t="s">
        <v>291</v>
      </c>
    </row>
    <row r="5" spans="1:43" s="143" customFormat="1" ht="26.25" customHeight="1">
      <c r="A5" s="194"/>
      <c r="B5" s="186"/>
      <c r="C5" s="181"/>
      <c r="D5" s="177"/>
      <c r="E5" s="175"/>
      <c r="F5" s="177"/>
      <c r="G5" s="177"/>
      <c r="H5" s="175"/>
      <c r="I5" s="179"/>
      <c r="J5" s="177"/>
      <c r="K5" s="177"/>
      <c r="L5" s="175"/>
      <c r="M5" s="177"/>
      <c r="N5" s="177"/>
      <c r="O5" s="175"/>
      <c r="P5" s="179"/>
      <c r="Q5" s="177"/>
      <c r="R5" s="177"/>
      <c r="S5" s="175"/>
      <c r="T5" s="177"/>
      <c r="U5" s="177"/>
      <c r="V5" s="175"/>
      <c r="W5" s="183"/>
      <c r="X5" s="177"/>
      <c r="Y5" s="177"/>
      <c r="Z5" s="175"/>
      <c r="AA5" s="177"/>
      <c r="AB5" s="177"/>
      <c r="AC5" s="175"/>
      <c r="AD5" s="175"/>
      <c r="AE5" s="177"/>
      <c r="AF5" s="177"/>
      <c r="AG5" s="175"/>
      <c r="AH5" s="177"/>
      <c r="AI5" s="177"/>
      <c r="AJ5" s="175"/>
      <c r="AK5" s="183"/>
      <c r="AL5" s="184"/>
      <c r="AM5" s="184"/>
      <c r="AN5" s="184"/>
      <c r="AO5" s="184"/>
      <c r="AP5" s="184"/>
      <c r="AQ5" s="184"/>
    </row>
    <row r="6" spans="1:43" s="26" customFormat="1" ht="12.75">
      <c r="A6" s="27" t="s">
        <v>225</v>
      </c>
      <c r="B6" s="121"/>
      <c r="C6" s="60">
        <v>129</v>
      </c>
      <c r="D6" s="12">
        <v>692</v>
      </c>
      <c r="E6" s="6">
        <v>18.641618497109828</v>
      </c>
      <c r="F6" s="70">
        <v>120</v>
      </c>
      <c r="G6" s="70">
        <v>782</v>
      </c>
      <c r="H6" s="25">
        <v>15.34526854219949</v>
      </c>
      <c r="I6" s="6"/>
      <c r="J6" s="12">
        <v>210</v>
      </c>
      <c r="K6" s="12">
        <v>692</v>
      </c>
      <c r="L6" s="6">
        <v>30.346820809248555</v>
      </c>
      <c r="M6" s="70">
        <v>241</v>
      </c>
      <c r="N6" s="70">
        <v>782</v>
      </c>
      <c r="O6" s="25">
        <v>30.818414322250636</v>
      </c>
      <c r="P6" s="6"/>
      <c r="Q6" s="12">
        <v>111</v>
      </c>
      <c r="R6" s="12">
        <v>692</v>
      </c>
      <c r="S6" s="6">
        <v>16.040462427745666</v>
      </c>
      <c r="T6" s="70">
        <v>138</v>
      </c>
      <c r="U6" s="70">
        <v>782</v>
      </c>
      <c r="V6" s="25">
        <v>17.647058823529413</v>
      </c>
      <c r="W6" s="6"/>
      <c r="X6" s="12">
        <v>162</v>
      </c>
      <c r="Y6" s="12">
        <v>692</v>
      </c>
      <c r="Z6" s="6">
        <v>23.410404624277458</v>
      </c>
      <c r="AA6" s="70">
        <v>179</v>
      </c>
      <c r="AB6" s="70">
        <v>782</v>
      </c>
      <c r="AC6" s="25">
        <v>22.89002557544757</v>
      </c>
      <c r="AD6" s="6"/>
      <c r="AE6" s="12">
        <v>63</v>
      </c>
      <c r="AF6" s="12">
        <v>692</v>
      </c>
      <c r="AG6" s="6">
        <v>9.104046242774567</v>
      </c>
      <c r="AH6" s="70">
        <v>84</v>
      </c>
      <c r="AI6" s="70">
        <v>782</v>
      </c>
      <c r="AJ6" s="25">
        <v>10.741687979539643</v>
      </c>
      <c r="AK6" s="6"/>
      <c r="AL6" s="12">
        <v>17</v>
      </c>
      <c r="AM6" s="12">
        <v>692</v>
      </c>
      <c r="AN6" s="6">
        <v>2.4566473988439306</v>
      </c>
      <c r="AO6" s="70">
        <v>20</v>
      </c>
      <c r="AP6" s="70">
        <v>782</v>
      </c>
      <c r="AQ6" s="25">
        <v>2.557544757033248</v>
      </c>
    </row>
    <row r="7" spans="1:43" s="26" customFormat="1" ht="12.75">
      <c r="A7" s="27" t="s">
        <v>118</v>
      </c>
      <c r="C7" s="60">
        <v>156</v>
      </c>
      <c r="D7" s="12">
        <v>1026</v>
      </c>
      <c r="E7" s="6">
        <v>15.2046783625731</v>
      </c>
      <c r="F7" s="70">
        <v>141</v>
      </c>
      <c r="G7" s="70">
        <v>1064</v>
      </c>
      <c r="H7" s="25">
        <v>13.25187969924812</v>
      </c>
      <c r="I7" s="6"/>
      <c r="J7" s="12">
        <v>288</v>
      </c>
      <c r="K7" s="12">
        <v>1026</v>
      </c>
      <c r="L7" s="6">
        <v>28.07017543859649</v>
      </c>
      <c r="M7" s="70">
        <v>296</v>
      </c>
      <c r="N7" s="70">
        <v>1064</v>
      </c>
      <c r="O7" s="25">
        <v>27.819548872180448</v>
      </c>
      <c r="P7" s="6"/>
      <c r="Q7" s="12">
        <v>191</v>
      </c>
      <c r="R7" s="12">
        <v>1026</v>
      </c>
      <c r="S7" s="6">
        <v>18.61598440545809</v>
      </c>
      <c r="T7" s="70">
        <v>223</v>
      </c>
      <c r="U7" s="70">
        <v>1064</v>
      </c>
      <c r="V7" s="25">
        <v>20.958646616541355</v>
      </c>
      <c r="W7" s="6"/>
      <c r="X7" s="12">
        <v>278</v>
      </c>
      <c r="Y7" s="12">
        <v>1026</v>
      </c>
      <c r="Z7" s="6">
        <v>27.09551656920078</v>
      </c>
      <c r="AA7" s="70">
        <v>270</v>
      </c>
      <c r="AB7" s="70">
        <v>1064</v>
      </c>
      <c r="AC7" s="25">
        <v>25.375939849624064</v>
      </c>
      <c r="AD7" s="6"/>
      <c r="AE7" s="12">
        <v>92</v>
      </c>
      <c r="AF7" s="12">
        <v>1026</v>
      </c>
      <c r="AG7" s="6">
        <v>8.966861598440547</v>
      </c>
      <c r="AH7" s="70">
        <v>113</v>
      </c>
      <c r="AI7" s="70">
        <v>1064</v>
      </c>
      <c r="AJ7" s="25">
        <v>10.6203007518797</v>
      </c>
      <c r="AK7" s="6"/>
      <c r="AL7" s="12">
        <v>21</v>
      </c>
      <c r="AM7" s="12">
        <v>1026</v>
      </c>
      <c r="AN7" s="6">
        <v>2.046783625730994</v>
      </c>
      <c r="AO7" s="70">
        <v>21</v>
      </c>
      <c r="AP7" s="70">
        <v>1064</v>
      </c>
      <c r="AQ7" s="25">
        <v>1.9736842105263157</v>
      </c>
    </row>
    <row r="8" spans="1:43" s="26" customFormat="1" ht="12.75">
      <c r="A8" s="27" t="s">
        <v>119</v>
      </c>
      <c r="C8" s="60">
        <v>7</v>
      </c>
      <c r="D8" s="12">
        <v>46</v>
      </c>
      <c r="E8" s="6">
        <v>15.217391304347826</v>
      </c>
      <c r="F8" s="70">
        <v>18</v>
      </c>
      <c r="G8" s="70">
        <v>177</v>
      </c>
      <c r="H8" s="25">
        <v>10.16949152542373</v>
      </c>
      <c r="I8" s="6"/>
      <c r="J8" s="12">
        <v>11</v>
      </c>
      <c r="K8" s="12">
        <v>46</v>
      </c>
      <c r="L8" s="6">
        <v>23.91304347826087</v>
      </c>
      <c r="M8" s="70">
        <v>37</v>
      </c>
      <c r="N8" s="70">
        <v>177</v>
      </c>
      <c r="O8" s="25">
        <v>20.903954802259886</v>
      </c>
      <c r="P8" s="6"/>
      <c r="Q8" s="12">
        <v>10</v>
      </c>
      <c r="R8" s="12">
        <v>46</v>
      </c>
      <c r="S8" s="6">
        <v>21.73913043478261</v>
      </c>
      <c r="T8" s="70">
        <v>45</v>
      </c>
      <c r="U8" s="70">
        <v>177</v>
      </c>
      <c r="V8" s="25">
        <v>25.423728813559322</v>
      </c>
      <c r="W8" s="6"/>
      <c r="X8" s="12">
        <v>10</v>
      </c>
      <c r="Y8" s="12">
        <v>46</v>
      </c>
      <c r="Z8" s="6">
        <v>21.73913043478261</v>
      </c>
      <c r="AA8" s="70">
        <v>45</v>
      </c>
      <c r="AB8" s="70">
        <v>177</v>
      </c>
      <c r="AC8" s="25">
        <v>25.423728813559322</v>
      </c>
      <c r="AD8" s="6"/>
      <c r="AE8" s="12">
        <v>8</v>
      </c>
      <c r="AF8" s="12">
        <v>46</v>
      </c>
      <c r="AG8" s="6">
        <v>17.391304347826086</v>
      </c>
      <c r="AH8" s="70">
        <v>27</v>
      </c>
      <c r="AI8" s="70">
        <v>177</v>
      </c>
      <c r="AJ8" s="25">
        <v>15.254237288135593</v>
      </c>
      <c r="AK8" s="6"/>
      <c r="AL8" s="13" t="s">
        <v>250</v>
      </c>
      <c r="AM8" s="66" t="s">
        <v>244</v>
      </c>
      <c r="AN8" s="24" t="s">
        <v>244</v>
      </c>
      <c r="AO8" s="70">
        <v>7</v>
      </c>
      <c r="AP8" s="70">
        <v>177</v>
      </c>
      <c r="AQ8" s="25">
        <v>3.954802259887006</v>
      </c>
    </row>
    <row r="9" spans="1:43" s="26" customFormat="1" ht="12.75">
      <c r="A9" s="27" t="s">
        <v>37</v>
      </c>
      <c r="C9" s="60">
        <v>36</v>
      </c>
      <c r="D9" s="12">
        <v>271</v>
      </c>
      <c r="E9" s="6">
        <v>13.284132841328413</v>
      </c>
      <c r="F9" s="70">
        <v>16</v>
      </c>
      <c r="G9" s="70">
        <v>205</v>
      </c>
      <c r="H9" s="25">
        <v>7.804878048780488</v>
      </c>
      <c r="I9" s="6"/>
      <c r="J9" s="12">
        <v>38</v>
      </c>
      <c r="K9" s="12">
        <v>271</v>
      </c>
      <c r="L9" s="6">
        <v>14.022140221402214</v>
      </c>
      <c r="M9" s="70">
        <v>20</v>
      </c>
      <c r="N9" s="70">
        <v>205</v>
      </c>
      <c r="O9" s="25">
        <v>9.75609756097561</v>
      </c>
      <c r="P9" s="6"/>
      <c r="Q9" s="12">
        <v>65</v>
      </c>
      <c r="R9" s="12">
        <v>271</v>
      </c>
      <c r="S9" s="6">
        <v>23.985239852398525</v>
      </c>
      <c r="T9" s="70">
        <v>58</v>
      </c>
      <c r="U9" s="70">
        <v>205</v>
      </c>
      <c r="V9" s="25">
        <v>28.292682926829265</v>
      </c>
      <c r="W9" s="6"/>
      <c r="X9" s="12">
        <v>86</v>
      </c>
      <c r="Y9" s="12">
        <v>271</v>
      </c>
      <c r="Z9" s="6">
        <v>31.73431734317343</v>
      </c>
      <c r="AA9" s="70">
        <v>68</v>
      </c>
      <c r="AB9" s="70">
        <v>205</v>
      </c>
      <c r="AC9" s="25">
        <v>33.170731707317074</v>
      </c>
      <c r="AD9" s="6"/>
      <c r="AE9" s="12">
        <v>36</v>
      </c>
      <c r="AF9" s="12">
        <v>271</v>
      </c>
      <c r="AG9" s="6">
        <v>13.284132841328413</v>
      </c>
      <c r="AH9" s="70">
        <v>31</v>
      </c>
      <c r="AI9" s="70">
        <v>205</v>
      </c>
      <c r="AJ9" s="25">
        <v>15.121951219512194</v>
      </c>
      <c r="AK9" s="6"/>
      <c r="AL9" s="12">
        <v>10</v>
      </c>
      <c r="AM9" s="12">
        <v>271</v>
      </c>
      <c r="AN9" s="6">
        <v>3.690036900369004</v>
      </c>
      <c r="AO9" s="70">
        <v>12</v>
      </c>
      <c r="AP9" s="70">
        <v>205</v>
      </c>
      <c r="AQ9" s="25">
        <v>5.853658536585367</v>
      </c>
    </row>
    <row r="10" spans="1:43" s="26" customFormat="1" ht="12.75">
      <c r="A10" s="27" t="s">
        <v>42</v>
      </c>
      <c r="C10" s="60">
        <v>65</v>
      </c>
      <c r="D10" s="12">
        <v>421</v>
      </c>
      <c r="E10" s="6">
        <v>15.439429928741093</v>
      </c>
      <c r="F10" s="70">
        <v>33</v>
      </c>
      <c r="G10" s="70">
        <v>464</v>
      </c>
      <c r="H10" s="25">
        <v>7.112068965517242</v>
      </c>
      <c r="I10" s="6"/>
      <c r="J10" s="12">
        <v>76</v>
      </c>
      <c r="K10" s="12">
        <v>421</v>
      </c>
      <c r="L10" s="6">
        <v>18.052256532066508</v>
      </c>
      <c r="M10" s="70">
        <v>40</v>
      </c>
      <c r="N10" s="70">
        <v>464</v>
      </c>
      <c r="O10" s="25">
        <v>8.620689655172415</v>
      </c>
      <c r="P10" s="6"/>
      <c r="Q10" s="12">
        <v>97</v>
      </c>
      <c r="R10" s="12">
        <v>421</v>
      </c>
      <c r="S10" s="6">
        <v>23.040380047505938</v>
      </c>
      <c r="T10" s="70">
        <v>120</v>
      </c>
      <c r="U10" s="70">
        <v>464</v>
      </c>
      <c r="V10" s="25">
        <v>25.862068965517242</v>
      </c>
      <c r="W10" s="6"/>
      <c r="X10" s="12">
        <v>139</v>
      </c>
      <c r="Y10" s="12">
        <v>421</v>
      </c>
      <c r="Z10" s="6">
        <v>33.0166270783848</v>
      </c>
      <c r="AA10" s="70">
        <v>217</v>
      </c>
      <c r="AB10" s="70">
        <v>464</v>
      </c>
      <c r="AC10" s="25">
        <v>46.76724137931034</v>
      </c>
      <c r="AD10" s="6"/>
      <c r="AE10" s="12">
        <v>28</v>
      </c>
      <c r="AF10" s="12">
        <v>421</v>
      </c>
      <c r="AG10" s="6">
        <v>6.65083135391924</v>
      </c>
      <c r="AH10" s="70">
        <v>42</v>
      </c>
      <c r="AI10" s="70">
        <v>464</v>
      </c>
      <c r="AJ10" s="25">
        <v>9.051724137931034</v>
      </c>
      <c r="AK10" s="6"/>
      <c r="AL10" s="12">
        <v>16</v>
      </c>
      <c r="AM10" s="12">
        <v>421</v>
      </c>
      <c r="AN10" s="6">
        <v>3.8004750593824226</v>
      </c>
      <c r="AO10" s="70">
        <v>12</v>
      </c>
      <c r="AP10" s="70">
        <v>464</v>
      </c>
      <c r="AQ10" s="25">
        <v>2.586206896551724</v>
      </c>
    </row>
    <row r="11" spans="1:43" s="26" customFormat="1" ht="12.75">
      <c r="A11" s="27" t="s">
        <v>87</v>
      </c>
      <c r="C11" s="60">
        <v>106</v>
      </c>
      <c r="D11" s="12">
        <v>749</v>
      </c>
      <c r="E11" s="6">
        <v>14.152202937249665</v>
      </c>
      <c r="F11" s="70">
        <v>109</v>
      </c>
      <c r="G11" s="70">
        <v>909</v>
      </c>
      <c r="H11" s="25">
        <v>11.991199119911991</v>
      </c>
      <c r="I11" s="6"/>
      <c r="J11" s="12">
        <v>206</v>
      </c>
      <c r="K11" s="12">
        <v>749</v>
      </c>
      <c r="L11" s="6">
        <v>27.503337783711615</v>
      </c>
      <c r="M11" s="70">
        <v>271</v>
      </c>
      <c r="N11" s="70">
        <v>909</v>
      </c>
      <c r="O11" s="25">
        <v>29.812981298129813</v>
      </c>
      <c r="P11" s="6"/>
      <c r="Q11" s="12">
        <v>122</v>
      </c>
      <c r="R11" s="12">
        <v>749</v>
      </c>
      <c r="S11" s="6">
        <v>16.288384512683578</v>
      </c>
      <c r="T11" s="70">
        <v>159</v>
      </c>
      <c r="U11" s="70">
        <v>909</v>
      </c>
      <c r="V11" s="25">
        <v>17.491749174917494</v>
      </c>
      <c r="W11" s="6"/>
      <c r="X11" s="12">
        <v>215</v>
      </c>
      <c r="Y11" s="12">
        <v>749</v>
      </c>
      <c r="Z11" s="6">
        <v>28.704939919893192</v>
      </c>
      <c r="AA11" s="70">
        <v>235</v>
      </c>
      <c r="AB11" s="70">
        <v>909</v>
      </c>
      <c r="AC11" s="25">
        <v>25.85258525852585</v>
      </c>
      <c r="AD11" s="6"/>
      <c r="AE11" s="12">
        <v>83</v>
      </c>
      <c r="AF11" s="12">
        <v>749</v>
      </c>
      <c r="AG11" s="6">
        <v>11.081441922563418</v>
      </c>
      <c r="AH11" s="70">
        <v>113</v>
      </c>
      <c r="AI11" s="70">
        <v>909</v>
      </c>
      <c r="AJ11" s="25">
        <v>12.43124312431243</v>
      </c>
      <c r="AK11" s="6"/>
      <c r="AL11" s="12">
        <v>17</v>
      </c>
      <c r="AM11" s="12">
        <v>749</v>
      </c>
      <c r="AN11" s="6">
        <v>2.2696929238985315</v>
      </c>
      <c r="AO11" s="70">
        <v>22</v>
      </c>
      <c r="AP11" s="70">
        <v>909</v>
      </c>
      <c r="AQ11" s="25">
        <v>2.42024202420242</v>
      </c>
    </row>
    <row r="12" spans="1:43" s="26" customFormat="1" ht="12.75">
      <c r="A12" s="27" t="s">
        <v>239</v>
      </c>
      <c r="C12" s="60">
        <v>26</v>
      </c>
      <c r="D12" s="12">
        <v>174</v>
      </c>
      <c r="E12" s="6">
        <v>14.942528735632184</v>
      </c>
      <c r="F12" s="70">
        <v>12</v>
      </c>
      <c r="G12" s="70">
        <v>171</v>
      </c>
      <c r="H12" s="25">
        <v>7.017543859649122</v>
      </c>
      <c r="I12" s="6"/>
      <c r="J12" s="12">
        <v>45</v>
      </c>
      <c r="K12" s="12">
        <v>174</v>
      </c>
      <c r="L12" s="6">
        <v>25.862068965517242</v>
      </c>
      <c r="M12" s="70">
        <v>54</v>
      </c>
      <c r="N12" s="70">
        <v>171</v>
      </c>
      <c r="O12" s="25">
        <v>31.57894736842105</v>
      </c>
      <c r="P12" s="6"/>
      <c r="Q12" s="12">
        <v>38</v>
      </c>
      <c r="R12" s="12">
        <v>174</v>
      </c>
      <c r="S12" s="6">
        <v>21.839080459770116</v>
      </c>
      <c r="T12" s="70">
        <v>29</v>
      </c>
      <c r="U12" s="70">
        <v>171</v>
      </c>
      <c r="V12" s="25">
        <v>16.95906432748538</v>
      </c>
      <c r="W12" s="6"/>
      <c r="X12" s="12">
        <v>42</v>
      </c>
      <c r="Y12" s="12">
        <v>174</v>
      </c>
      <c r="Z12" s="6">
        <v>24.137931034482758</v>
      </c>
      <c r="AA12" s="70">
        <v>41</v>
      </c>
      <c r="AB12" s="70">
        <v>171</v>
      </c>
      <c r="AC12" s="25">
        <v>23.976608187134502</v>
      </c>
      <c r="AD12" s="6"/>
      <c r="AE12" s="12">
        <v>19</v>
      </c>
      <c r="AF12" s="12">
        <v>174</v>
      </c>
      <c r="AG12" s="6">
        <v>10.919540229885058</v>
      </c>
      <c r="AH12" s="70">
        <v>25</v>
      </c>
      <c r="AI12" s="70">
        <v>171</v>
      </c>
      <c r="AJ12" s="25">
        <v>14.619883040935672</v>
      </c>
      <c r="AK12" s="6"/>
      <c r="AL12" s="13" t="s">
        <v>250</v>
      </c>
      <c r="AM12" s="66" t="s">
        <v>244</v>
      </c>
      <c r="AN12" s="24" t="s">
        <v>244</v>
      </c>
      <c r="AO12" s="70">
        <v>10</v>
      </c>
      <c r="AP12" s="70">
        <v>171</v>
      </c>
      <c r="AQ12" s="25">
        <v>5.847953216374268</v>
      </c>
    </row>
    <row r="13" spans="1:43" s="26" customFormat="1" ht="12.75">
      <c r="A13" s="27" t="s">
        <v>30</v>
      </c>
      <c r="C13" s="60">
        <v>134</v>
      </c>
      <c r="D13" s="12">
        <v>1018</v>
      </c>
      <c r="E13" s="6">
        <v>13.163064833005894</v>
      </c>
      <c r="F13" s="70">
        <v>143</v>
      </c>
      <c r="G13" s="70">
        <v>1303</v>
      </c>
      <c r="H13" s="25">
        <v>10.974673829623944</v>
      </c>
      <c r="I13" s="6"/>
      <c r="J13" s="12">
        <v>239</v>
      </c>
      <c r="K13" s="12">
        <v>1018</v>
      </c>
      <c r="L13" s="6">
        <v>23.477406679764243</v>
      </c>
      <c r="M13" s="70">
        <v>289</v>
      </c>
      <c r="N13" s="70">
        <v>1303</v>
      </c>
      <c r="O13" s="25">
        <v>22.17958557175748</v>
      </c>
      <c r="P13" s="6"/>
      <c r="Q13" s="12">
        <v>173</v>
      </c>
      <c r="R13" s="12">
        <v>1018</v>
      </c>
      <c r="S13" s="6">
        <v>16.994106090373283</v>
      </c>
      <c r="T13" s="70">
        <v>247</v>
      </c>
      <c r="U13" s="70">
        <v>1303</v>
      </c>
      <c r="V13" s="25">
        <v>18.956254796623178</v>
      </c>
      <c r="W13" s="6"/>
      <c r="X13" s="12">
        <v>294</v>
      </c>
      <c r="Y13" s="12">
        <v>1018</v>
      </c>
      <c r="Z13" s="6">
        <v>28.88015717092338</v>
      </c>
      <c r="AA13" s="70">
        <v>390</v>
      </c>
      <c r="AB13" s="70">
        <v>1303</v>
      </c>
      <c r="AC13" s="25">
        <v>29.930928626247123</v>
      </c>
      <c r="AD13" s="6"/>
      <c r="AE13" s="12">
        <v>124</v>
      </c>
      <c r="AF13" s="12">
        <v>1018</v>
      </c>
      <c r="AG13" s="6">
        <v>12.180746561886052</v>
      </c>
      <c r="AH13" s="70">
        <v>187</v>
      </c>
      <c r="AI13" s="70">
        <v>1303</v>
      </c>
      <c r="AJ13" s="25">
        <v>14.351496546431312</v>
      </c>
      <c r="AK13" s="6"/>
      <c r="AL13" s="12">
        <v>54</v>
      </c>
      <c r="AM13" s="12">
        <v>1018</v>
      </c>
      <c r="AN13" s="6">
        <v>5.304518664047151</v>
      </c>
      <c r="AO13" s="70">
        <v>47</v>
      </c>
      <c r="AP13" s="70">
        <v>1303</v>
      </c>
      <c r="AQ13" s="25">
        <v>3.6070606293169614</v>
      </c>
    </row>
    <row r="14" spans="1:43" s="26" customFormat="1" ht="12.75">
      <c r="A14" s="27" t="s">
        <v>109</v>
      </c>
      <c r="C14" s="60">
        <v>7</v>
      </c>
      <c r="D14" s="12">
        <v>58</v>
      </c>
      <c r="E14" s="6">
        <v>12.068965517241379</v>
      </c>
      <c r="F14" s="13" t="s">
        <v>250</v>
      </c>
      <c r="G14" s="66" t="s">
        <v>244</v>
      </c>
      <c r="H14" s="24" t="s">
        <v>244</v>
      </c>
      <c r="I14" s="6"/>
      <c r="J14" s="12">
        <v>19</v>
      </c>
      <c r="K14" s="12">
        <v>58</v>
      </c>
      <c r="L14" s="6">
        <v>32.758620689655174</v>
      </c>
      <c r="M14" s="70">
        <v>19</v>
      </c>
      <c r="N14" s="70">
        <v>67</v>
      </c>
      <c r="O14" s="25">
        <v>28.35820895522388</v>
      </c>
      <c r="P14" s="6"/>
      <c r="Q14" s="12">
        <v>6</v>
      </c>
      <c r="R14" s="12">
        <v>58</v>
      </c>
      <c r="S14" s="6">
        <v>10.344827586206897</v>
      </c>
      <c r="T14" s="70">
        <v>9</v>
      </c>
      <c r="U14" s="70">
        <v>67</v>
      </c>
      <c r="V14" s="25">
        <v>13.432835820895523</v>
      </c>
      <c r="W14" s="6"/>
      <c r="X14" s="12">
        <v>15</v>
      </c>
      <c r="Y14" s="12">
        <v>58</v>
      </c>
      <c r="Z14" s="6">
        <v>25.862068965517242</v>
      </c>
      <c r="AA14" s="70">
        <v>16</v>
      </c>
      <c r="AB14" s="70">
        <v>67</v>
      </c>
      <c r="AC14" s="25">
        <v>23.88059701492537</v>
      </c>
      <c r="AD14" s="6"/>
      <c r="AE14" s="12">
        <v>8</v>
      </c>
      <c r="AF14" s="12">
        <v>58</v>
      </c>
      <c r="AG14" s="6">
        <v>13.793103448275861</v>
      </c>
      <c r="AH14" s="70">
        <v>17</v>
      </c>
      <c r="AI14" s="70">
        <v>67</v>
      </c>
      <c r="AJ14" s="25">
        <v>25.37313432835821</v>
      </c>
      <c r="AK14" s="6"/>
      <c r="AL14" s="13" t="s">
        <v>250</v>
      </c>
      <c r="AM14" s="66" t="s">
        <v>244</v>
      </c>
      <c r="AN14" s="24" t="s">
        <v>244</v>
      </c>
      <c r="AO14" s="13" t="s">
        <v>250</v>
      </c>
      <c r="AP14" s="66" t="s">
        <v>244</v>
      </c>
      <c r="AQ14" s="24" t="s">
        <v>244</v>
      </c>
    </row>
    <row r="15" spans="1:43" s="26" customFormat="1" ht="12.75">
      <c r="A15" s="27" t="s">
        <v>144</v>
      </c>
      <c r="C15" s="60">
        <v>120</v>
      </c>
      <c r="D15" s="12">
        <v>828</v>
      </c>
      <c r="E15" s="6">
        <v>14.492753623188406</v>
      </c>
      <c r="F15" s="70">
        <v>117</v>
      </c>
      <c r="G15" s="70">
        <v>1012</v>
      </c>
      <c r="H15" s="25">
        <v>11.561264822134387</v>
      </c>
      <c r="I15" s="6"/>
      <c r="J15" s="12">
        <v>172</v>
      </c>
      <c r="K15" s="12">
        <v>828</v>
      </c>
      <c r="L15" s="6">
        <v>20.77294685990338</v>
      </c>
      <c r="M15" s="70">
        <v>220</v>
      </c>
      <c r="N15" s="70">
        <v>1012</v>
      </c>
      <c r="O15" s="25">
        <v>21.73913043478261</v>
      </c>
      <c r="P15" s="6"/>
      <c r="Q15" s="12">
        <v>208</v>
      </c>
      <c r="R15" s="12">
        <v>828</v>
      </c>
      <c r="S15" s="6">
        <v>25.120772946859905</v>
      </c>
      <c r="T15" s="70">
        <v>241</v>
      </c>
      <c r="U15" s="70">
        <v>1012</v>
      </c>
      <c r="V15" s="25">
        <v>23.81422924901186</v>
      </c>
      <c r="W15" s="6"/>
      <c r="X15" s="12">
        <v>258</v>
      </c>
      <c r="Y15" s="12">
        <v>828</v>
      </c>
      <c r="Z15" s="6">
        <v>31.159420289855074</v>
      </c>
      <c r="AA15" s="70">
        <v>309</v>
      </c>
      <c r="AB15" s="70">
        <v>1012</v>
      </c>
      <c r="AC15" s="25">
        <v>30.533596837944664</v>
      </c>
      <c r="AD15" s="6"/>
      <c r="AE15" s="12">
        <v>63</v>
      </c>
      <c r="AF15" s="12">
        <v>828</v>
      </c>
      <c r="AG15" s="6">
        <v>7.608695652173913</v>
      </c>
      <c r="AH15" s="70">
        <v>112</v>
      </c>
      <c r="AI15" s="70">
        <v>1012</v>
      </c>
      <c r="AJ15" s="25">
        <v>11.067193675889328</v>
      </c>
      <c r="AK15" s="6"/>
      <c r="AL15" s="12">
        <v>7</v>
      </c>
      <c r="AM15" s="12">
        <v>828</v>
      </c>
      <c r="AN15" s="6">
        <v>0.8454106280193237</v>
      </c>
      <c r="AO15" s="70">
        <v>13</v>
      </c>
      <c r="AP15" s="70">
        <v>1012</v>
      </c>
      <c r="AQ15" s="25">
        <v>1.2845849802371543</v>
      </c>
    </row>
    <row r="16" spans="1:43" s="26" customFormat="1" ht="12.75">
      <c r="A16" s="27" t="s">
        <v>57</v>
      </c>
      <c r="C16" s="60">
        <v>24</v>
      </c>
      <c r="D16" s="12">
        <v>303</v>
      </c>
      <c r="E16" s="6">
        <v>7.920792079207921</v>
      </c>
      <c r="F16" s="70">
        <v>27</v>
      </c>
      <c r="G16" s="70">
        <v>372</v>
      </c>
      <c r="H16" s="25">
        <v>7.258064516129033</v>
      </c>
      <c r="I16" s="6"/>
      <c r="J16" s="12">
        <v>78</v>
      </c>
      <c r="K16" s="12">
        <v>303</v>
      </c>
      <c r="L16" s="6">
        <v>25.742574257425744</v>
      </c>
      <c r="M16" s="70">
        <v>91</v>
      </c>
      <c r="N16" s="70">
        <v>372</v>
      </c>
      <c r="O16" s="25">
        <v>24.462365591397848</v>
      </c>
      <c r="P16" s="6"/>
      <c r="Q16" s="12">
        <v>68</v>
      </c>
      <c r="R16" s="12">
        <v>303</v>
      </c>
      <c r="S16" s="6">
        <v>22.442244224422442</v>
      </c>
      <c r="T16" s="70">
        <v>72</v>
      </c>
      <c r="U16" s="70">
        <v>372</v>
      </c>
      <c r="V16" s="25">
        <v>19.35483870967742</v>
      </c>
      <c r="W16" s="6"/>
      <c r="X16" s="12">
        <v>75</v>
      </c>
      <c r="Y16" s="12">
        <v>303</v>
      </c>
      <c r="Z16" s="6">
        <v>24.752475247524753</v>
      </c>
      <c r="AA16" s="70">
        <v>108</v>
      </c>
      <c r="AB16" s="70">
        <v>372</v>
      </c>
      <c r="AC16" s="25">
        <v>29.03225806451613</v>
      </c>
      <c r="AD16" s="6"/>
      <c r="AE16" s="12">
        <v>51</v>
      </c>
      <c r="AF16" s="12">
        <v>303</v>
      </c>
      <c r="AG16" s="6">
        <v>16.831683168316832</v>
      </c>
      <c r="AH16" s="70">
        <v>65</v>
      </c>
      <c r="AI16" s="70">
        <v>372</v>
      </c>
      <c r="AJ16" s="25">
        <v>17.473118279569892</v>
      </c>
      <c r="AK16" s="6"/>
      <c r="AL16" s="12">
        <v>7</v>
      </c>
      <c r="AM16" s="12">
        <v>303</v>
      </c>
      <c r="AN16" s="6">
        <v>2.31023102310231</v>
      </c>
      <c r="AO16" s="70">
        <v>8</v>
      </c>
      <c r="AP16" s="70">
        <v>372</v>
      </c>
      <c r="AQ16" s="25">
        <v>2.1505376344086025</v>
      </c>
    </row>
    <row r="17" spans="1:43" s="26" customFormat="1" ht="12.75">
      <c r="A17" s="27" t="s">
        <v>174</v>
      </c>
      <c r="C17" s="60">
        <v>69</v>
      </c>
      <c r="D17" s="12">
        <v>517</v>
      </c>
      <c r="E17" s="6">
        <v>13.346228239845262</v>
      </c>
      <c r="F17" s="70">
        <v>84</v>
      </c>
      <c r="G17" s="70">
        <v>617</v>
      </c>
      <c r="H17" s="25">
        <v>13.614262560777956</v>
      </c>
      <c r="I17" s="6"/>
      <c r="J17" s="12">
        <v>136</v>
      </c>
      <c r="K17" s="12">
        <v>517</v>
      </c>
      <c r="L17" s="6">
        <v>26.30560928433269</v>
      </c>
      <c r="M17" s="70">
        <v>171</v>
      </c>
      <c r="N17" s="70">
        <v>617</v>
      </c>
      <c r="O17" s="25">
        <v>27.71474878444084</v>
      </c>
      <c r="P17" s="6"/>
      <c r="Q17" s="12">
        <v>95</v>
      </c>
      <c r="R17" s="12">
        <v>517</v>
      </c>
      <c r="S17" s="6">
        <v>18.3752417794971</v>
      </c>
      <c r="T17" s="70">
        <v>104</v>
      </c>
      <c r="U17" s="70">
        <v>617</v>
      </c>
      <c r="V17" s="25">
        <v>16.85575364667747</v>
      </c>
      <c r="W17" s="6"/>
      <c r="X17" s="12">
        <v>139</v>
      </c>
      <c r="Y17" s="12">
        <v>517</v>
      </c>
      <c r="Z17" s="6">
        <v>26.88588007736944</v>
      </c>
      <c r="AA17" s="70">
        <v>146</v>
      </c>
      <c r="AB17" s="70">
        <v>617</v>
      </c>
      <c r="AC17" s="25">
        <v>23.66288492706645</v>
      </c>
      <c r="AD17" s="6"/>
      <c r="AE17" s="12">
        <v>63</v>
      </c>
      <c r="AF17" s="12">
        <v>517</v>
      </c>
      <c r="AG17" s="6">
        <v>12.18568665377176</v>
      </c>
      <c r="AH17" s="70">
        <v>93</v>
      </c>
      <c r="AI17" s="70">
        <v>617</v>
      </c>
      <c r="AJ17" s="25">
        <v>15.07293354943274</v>
      </c>
      <c r="AK17" s="6"/>
      <c r="AL17" s="12">
        <v>15</v>
      </c>
      <c r="AM17" s="12">
        <v>517</v>
      </c>
      <c r="AN17" s="6">
        <v>2.9013539651837523</v>
      </c>
      <c r="AO17" s="70">
        <v>19</v>
      </c>
      <c r="AP17" s="70">
        <v>617</v>
      </c>
      <c r="AQ17" s="25">
        <v>3.079416531604538</v>
      </c>
    </row>
    <row r="18" spans="1:43" s="26" customFormat="1" ht="12.75">
      <c r="A18" s="27" t="s">
        <v>96</v>
      </c>
      <c r="C18" s="60">
        <v>32</v>
      </c>
      <c r="D18" s="12">
        <v>250</v>
      </c>
      <c r="E18" s="6">
        <v>12.8</v>
      </c>
      <c r="F18" s="70">
        <v>38</v>
      </c>
      <c r="G18" s="70">
        <v>325</v>
      </c>
      <c r="H18" s="25">
        <v>11.692307692307692</v>
      </c>
      <c r="I18" s="6"/>
      <c r="J18" s="12">
        <v>91</v>
      </c>
      <c r="K18" s="12">
        <v>250</v>
      </c>
      <c r="L18" s="6">
        <v>36.4</v>
      </c>
      <c r="M18" s="70">
        <v>100</v>
      </c>
      <c r="N18" s="70">
        <v>325</v>
      </c>
      <c r="O18" s="25">
        <v>30.76923076923077</v>
      </c>
      <c r="P18" s="6"/>
      <c r="Q18" s="12">
        <v>36</v>
      </c>
      <c r="R18" s="12">
        <v>250</v>
      </c>
      <c r="S18" s="6">
        <v>14.4</v>
      </c>
      <c r="T18" s="70">
        <v>56</v>
      </c>
      <c r="U18" s="70">
        <v>325</v>
      </c>
      <c r="V18" s="25">
        <v>17.23076923076923</v>
      </c>
      <c r="W18" s="6"/>
      <c r="X18" s="12">
        <v>62</v>
      </c>
      <c r="Y18" s="12">
        <v>250</v>
      </c>
      <c r="Z18" s="6">
        <v>24.8</v>
      </c>
      <c r="AA18" s="70">
        <v>79</v>
      </c>
      <c r="AB18" s="70">
        <v>325</v>
      </c>
      <c r="AC18" s="25">
        <v>24.307692307692307</v>
      </c>
      <c r="AD18" s="6"/>
      <c r="AE18" s="12">
        <v>21</v>
      </c>
      <c r="AF18" s="12">
        <v>250</v>
      </c>
      <c r="AG18" s="6">
        <v>8.4</v>
      </c>
      <c r="AH18" s="70">
        <v>38</v>
      </c>
      <c r="AI18" s="70">
        <v>325</v>
      </c>
      <c r="AJ18" s="25">
        <v>11.692307692307692</v>
      </c>
      <c r="AK18" s="6"/>
      <c r="AL18" s="12">
        <v>8</v>
      </c>
      <c r="AM18" s="12">
        <v>250</v>
      </c>
      <c r="AN18" s="6">
        <v>3.2</v>
      </c>
      <c r="AO18" s="70">
        <v>14</v>
      </c>
      <c r="AP18" s="70">
        <v>325</v>
      </c>
      <c r="AQ18" s="25">
        <v>4.3076923076923075</v>
      </c>
    </row>
    <row r="19" spans="1:43" s="26" customFormat="1" ht="12.75">
      <c r="A19" s="27" t="s">
        <v>232</v>
      </c>
      <c r="C19" s="60">
        <v>14</v>
      </c>
      <c r="D19" s="12">
        <v>88</v>
      </c>
      <c r="E19" s="6">
        <v>15.909090909090908</v>
      </c>
      <c r="F19" s="70">
        <v>6</v>
      </c>
      <c r="G19" s="70">
        <v>60</v>
      </c>
      <c r="H19" s="25">
        <v>10</v>
      </c>
      <c r="I19" s="6"/>
      <c r="J19" s="12">
        <v>32</v>
      </c>
      <c r="K19" s="12">
        <v>88</v>
      </c>
      <c r="L19" s="6">
        <v>36.36363636363637</v>
      </c>
      <c r="M19" s="70">
        <v>23</v>
      </c>
      <c r="N19" s="70">
        <v>60</v>
      </c>
      <c r="O19" s="25">
        <v>38.333333333333336</v>
      </c>
      <c r="P19" s="6"/>
      <c r="Q19" s="12">
        <v>17</v>
      </c>
      <c r="R19" s="12">
        <v>88</v>
      </c>
      <c r="S19" s="6">
        <v>19.318181818181817</v>
      </c>
      <c r="T19" s="70">
        <v>8</v>
      </c>
      <c r="U19" s="70">
        <v>60</v>
      </c>
      <c r="V19" s="25">
        <v>13.333333333333334</v>
      </c>
      <c r="W19" s="6"/>
      <c r="X19" s="12">
        <v>15</v>
      </c>
      <c r="Y19" s="12">
        <v>88</v>
      </c>
      <c r="Z19" s="6">
        <v>17.045454545454547</v>
      </c>
      <c r="AA19" s="70">
        <v>13</v>
      </c>
      <c r="AB19" s="70">
        <v>60</v>
      </c>
      <c r="AC19" s="25">
        <v>21.666666666666668</v>
      </c>
      <c r="AD19" s="6"/>
      <c r="AE19" s="12">
        <v>7</v>
      </c>
      <c r="AF19" s="12">
        <v>88</v>
      </c>
      <c r="AG19" s="6">
        <v>7.954545454545454</v>
      </c>
      <c r="AH19" s="70">
        <v>10</v>
      </c>
      <c r="AI19" s="70">
        <v>60</v>
      </c>
      <c r="AJ19" s="25">
        <v>16.666666666666664</v>
      </c>
      <c r="AK19" s="6"/>
      <c r="AL19" s="13" t="s">
        <v>250</v>
      </c>
      <c r="AM19" s="66" t="s">
        <v>244</v>
      </c>
      <c r="AN19" s="24" t="s">
        <v>244</v>
      </c>
      <c r="AO19" s="13" t="s">
        <v>250</v>
      </c>
      <c r="AP19" s="66" t="s">
        <v>244</v>
      </c>
      <c r="AQ19" s="24" t="s">
        <v>244</v>
      </c>
    </row>
    <row r="20" spans="1:43" s="26" customFormat="1" ht="12.75">
      <c r="A20" s="27" t="s">
        <v>110</v>
      </c>
      <c r="C20" s="61" t="s">
        <v>250</v>
      </c>
      <c r="D20" s="66" t="s">
        <v>244</v>
      </c>
      <c r="E20" s="24" t="s">
        <v>244</v>
      </c>
      <c r="F20" s="70">
        <v>6</v>
      </c>
      <c r="G20" s="70">
        <v>34</v>
      </c>
      <c r="H20" s="25">
        <v>17.647058823529413</v>
      </c>
      <c r="I20" s="6"/>
      <c r="J20" s="13" t="s">
        <v>250</v>
      </c>
      <c r="K20" s="66" t="s">
        <v>244</v>
      </c>
      <c r="L20" s="24" t="s">
        <v>244</v>
      </c>
      <c r="M20" s="70">
        <v>15</v>
      </c>
      <c r="N20" s="70">
        <v>34</v>
      </c>
      <c r="O20" s="25">
        <v>44.11764705882353</v>
      </c>
      <c r="P20" s="6"/>
      <c r="Q20" s="13" t="s">
        <v>250</v>
      </c>
      <c r="R20" s="66" t="s">
        <v>244</v>
      </c>
      <c r="S20" s="24" t="s">
        <v>244</v>
      </c>
      <c r="T20" s="13" t="s">
        <v>250</v>
      </c>
      <c r="U20" s="66" t="s">
        <v>244</v>
      </c>
      <c r="V20" s="24" t="s">
        <v>244</v>
      </c>
      <c r="W20" s="6"/>
      <c r="X20" s="13" t="s">
        <v>250</v>
      </c>
      <c r="Y20" s="66" t="s">
        <v>244</v>
      </c>
      <c r="Z20" s="24" t="s">
        <v>244</v>
      </c>
      <c r="AA20" s="70">
        <v>7</v>
      </c>
      <c r="AB20" s="70">
        <v>34</v>
      </c>
      <c r="AC20" s="25">
        <v>20.588235294117645</v>
      </c>
      <c r="AD20" s="6"/>
      <c r="AE20" s="13" t="s">
        <v>250</v>
      </c>
      <c r="AF20" s="66" t="s">
        <v>244</v>
      </c>
      <c r="AG20" s="24" t="s">
        <v>244</v>
      </c>
      <c r="AH20" s="13" t="s">
        <v>250</v>
      </c>
      <c r="AI20" s="66" t="s">
        <v>244</v>
      </c>
      <c r="AJ20" s="24" t="s">
        <v>244</v>
      </c>
      <c r="AK20" s="6"/>
      <c r="AL20" s="13" t="s">
        <v>250</v>
      </c>
      <c r="AM20" s="66" t="s">
        <v>244</v>
      </c>
      <c r="AN20" s="24" t="s">
        <v>244</v>
      </c>
      <c r="AO20" s="13" t="s">
        <v>250</v>
      </c>
      <c r="AP20" s="66" t="s">
        <v>244</v>
      </c>
      <c r="AQ20" s="24" t="s">
        <v>244</v>
      </c>
    </row>
    <row r="21" spans="1:43" s="26" customFormat="1" ht="12.75">
      <c r="A21" s="27" t="s">
        <v>48</v>
      </c>
      <c r="C21" s="60">
        <v>279.46</v>
      </c>
      <c r="D21" s="12">
        <v>1526.7</v>
      </c>
      <c r="E21" s="6">
        <v>18.304840505665812</v>
      </c>
      <c r="F21" s="70">
        <v>131</v>
      </c>
      <c r="G21" s="70">
        <v>988</v>
      </c>
      <c r="H21" s="25">
        <v>13.259109311740891</v>
      </c>
      <c r="I21" s="6"/>
      <c r="J21" s="12">
        <v>438.28</v>
      </c>
      <c r="K21" s="12">
        <v>1526.7</v>
      </c>
      <c r="L21" s="6">
        <v>28.707670138206588</v>
      </c>
      <c r="M21" s="70">
        <v>249</v>
      </c>
      <c r="N21" s="70">
        <v>988</v>
      </c>
      <c r="O21" s="25">
        <v>25.202429149797574</v>
      </c>
      <c r="P21" s="6"/>
      <c r="Q21" s="12">
        <v>278.3</v>
      </c>
      <c r="R21" s="12">
        <v>1526.7</v>
      </c>
      <c r="S21" s="6">
        <v>18.228859631885765</v>
      </c>
      <c r="T21" s="70">
        <v>187</v>
      </c>
      <c r="U21" s="70">
        <v>988</v>
      </c>
      <c r="V21" s="25">
        <v>18.927125506072876</v>
      </c>
      <c r="W21" s="6"/>
      <c r="X21" s="12">
        <v>370.67</v>
      </c>
      <c r="Y21" s="12">
        <v>1526.7</v>
      </c>
      <c r="Z21" s="6">
        <v>24.27916421038842</v>
      </c>
      <c r="AA21" s="70">
        <v>292</v>
      </c>
      <c r="AB21" s="70">
        <v>988</v>
      </c>
      <c r="AC21" s="25">
        <v>29.554655870445345</v>
      </c>
      <c r="AD21" s="6"/>
      <c r="AE21" s="12">
        <v>138.71</v>
      </c>
      <c r="AF21" s="12">
        <v>1526.7</v>
      </c>
      <c r="AG21" s="6">
        <v>9.085609484509071</v>
      </c>
      <c r="AH21" s="70">
        <v>107</v>
      </c>
      <c r="AI21" s="70">
        <v>988</v>
      </c>
      <c r="AJ21" s="25">
        <v>10.82995951417004</v>
      </c>
      <c r="AK21" s="6"/>
      <c r="AL21" s="12">
        <v>21.27</v>
      </c>
      <c r="AM21" s="12">
        <v>1526.7</v>
      </c>
      <c r="AN21" s="6">
        <v>1.3932010218117508</v>
      </c>
      <c r="AO21" s="70">
        <v>22</v>
      </c>
      <c r="AP21" s="70">
        <v>988</v>
      </c>
      <c r="AQ21" s="25">
        <v>2.2267206477732793</v>
      </c>
    </row>
    <row r="22" spans="1:43" s="26" customFormat="1" ht="12.75">
      <c r="A22" s="27" t="s">
        <v>49</v>
      </c>
      <c r="C22" s="60">
        <v>337.72</v>
      </c>
      <c r="D22" s="12">
        <v>1844.95</v>
      </c>
      <c r="E22" s="6">
        <v>18.305103119325725</v>
      </c>
      <c r="F22" s="70">
        <v>214</v>
      </c>
      <c r="G22" s="70">
        <v>1574</v>
      </c>
      <c r="H22" s="25">
        <v>13.595933926302415</v>
      </c>
      <c r="I22" s="6"/>
      <c r="J22" s="12">
        <v>529.64</v>
      </c>
      <c r="K22" s="12">
        <v>1844.95</v>
      </c>
      <c r="L22" s="6">
        <v>28.707553050218163</v>
      </c>
      <c r="M22" s="70">
        <v>462</v>
      </c>
      <c r="N22" s="70">
        <v>1574</v>
      </c>
      <c r="O22" s="25">
        <v>29.35196950444727</v>
      </c>
      <c r="P22" s="6"/>
      <c r="Q22" s="12">
        <v>336.31</v>
      </c>
      <c r="R22" s="12">
        <v>1844.95</v>
      </c>
      <c r="S22" s="6">
        <v>18.228678283964335</v>
      </c>
      <c r="T22" s="70">
        <v>277</v>
      </c>
      <c r="U22" s="70">
        <v>1574</v>
      </c>
      <c r="V22" s="25">
        <v>17.598475222363405</v>
      </c>
      <c r="W22" s="6"/>
      <c r="X22" s="12">
        <v>447.94</v>
      </c>
      <c r="Y22" s="12">
        <v>1844.95</v>
      </c>
      <c r="Z22" s="6">
        <v>24.279248760129</v>
      </c>
      <c r="AA22" s="70">
        <v>401</v>
      </c>
      <c r="AB22" s="70">
        <v>1574</v>
      </c>
      <c r="AC22" s="25">
        <v>25.47649301143583</v>
      </c>
      <c r="AD22" s="6"/>
      <c r="AE22" s="12">
        <v>167.63</v>
      </c>
      <c r="AF22" s="12">
        <v>1844.95</v>
      </c>
      <c r="AG22" s="6">
        <v>9.0858830862625</v>
      </c>
      <c r="AH22" s="70">
        <v>183</v>
      </c>
      <c r="AI22" s="70">
        <v>1574</v>
      </c>
      <c r="AJ22" s="25">
        <v>11.626429479034307</v>
      </c>
      <c r="AK22" s="6"/>
      <c r="AL22" s="12">
        <v>25.71</v>
      </c>
      <c r="AM22" s="12">
        <v>1844.95</v>
      </c>
      <c r="AN22" s="6">
        <v>1.3935337001002737</v>
      </c>
      <c r="AO22" s="70">
        <v>37</v>
      </c>
      <c r="AP22" s="70">
        <v>1574</v>
      </c>
      <c r="AQ22" s="25">
        <v>2.3506988564167726</v>
      </c>
    </row>
    <row r="23" spans="1:43" s="26" customFormat="1" ht="12.75">
      <c r="A23" s="27" t="s">
        <v>50</v>
      </c>
      <c r="C23" s="60">
        <v>341.82</v>
      </c>
      <c r="D23" s="12">
        <v>1867.36</v>
      </c>
      <c r="E23" s="6">
        <v>18.304986719218576</v>
      </c>
      <c r="F23" s="70">
        <v>552</v>
      </c>
      <c r="G23" s="70">
        <v>3531</v>
      </c>
      <c r="H23" s="25">
        <v>15.632965165675447</v>
      </c>
      <c r="I23" s="6"/>
      <c r="J23" s="12">
        <v>536.08</v>
      </c>
      <c r="K23" s="12">
        <v>1867.36</v>
      </c>
      <c r="L23" s="6">
        <v>28.70790849113187</v>
      </c>
      <c r="M23" s="70">
        <v>1109</v>
      </c>
      <c r="N23" s="70">
        <v>3531</v>
      </c>
      <c r="O23" s="25">
        <v>31.407533276692156</v>
      </c>
      <c r="P23" s="6"/>
      <c r="Q23" s="12">
        <v>340.39</v>
      </c>
      <c r="R23" s="12">
        <v>1867.36</v>
      </c>
      <c r="S23" s="6">
        <v>18.228408019878334</v>
      </c>
      <c r="T23" s="70">
        <v>615</v>
      </c>
      <c r="U23" s="70">
        <v>3531</v>
      </c>
      <c r="V23" s="25">
        <v>17.41716227697536</v>
      </c>
      <c r="W23" s="6"/>
      <c r="X23" s="12">
        <v>453.38</v>
      </c>
      <c r="Y23" s="12">
        <v>1867.36</v>
      </c>
      <c r="Z23" s="6">
        <v>24.279196298517693</v>
      </c>
      <c r="AA23" s="70">
        <v>863</v>
      </c>
      <c r="AB23" s="70">
        <v>3531</v>
      </c>
      <c r="AC23" s="25">
        <v>24.44066836590201</v>
      </c>
      <c r="AD23" s="6"/>
      <c r="AE23" s="12">
        <v>169.66</v>
      </c>
      <c r="AF23" s="12">
        <v>1867.36</v>
      </c>
      <c r="AG23" s="6">
        <v>9.085553937109074</v>
      </c>
      <c r="AH23" s="70">
        <v>334</v>
      </c>
      <c r="AI23" s="70">
        <v>3531</v>
      </c>
      <c r="AJ23" s="25">
        <v>9.459076748796374</v>
      </c>
      <c r="AK23" s="6"/>
      <c r="AL23" s="12">
        <v>26.02</v>
      </c>
      <c r="AM23" s="12">
        <v>1867.36</v>
      </c>
      <c r="AN23" s="6">
        <v>1.393411018764459</v>
      </c>
      <c r="AO23" s="70">
        <v>58</v>
      </c>
      <c r="AP23" s="70">
        <v>3531</v>
      </c>
      <c r="AQ23" s="25">
        <v>1.642594165958652</v>
      </c>
    </row>
    <row r="24" spans="1:43" s="26" customFormat="1" ht="12.75">
      <c r="A24" s="27" t="s">
        <v>155</v>
      </c>
      <c r="C24" s="60">
        <v>26</v>
      </c>
      <c r="D24" s="12">
        <v>140</v>
      </c>
      <c r="E24" s="6">
        <v>18.571428571428573</v>
      </c>
      <c r="F24" s="70">
        <v>9</v>
      </c>
      <c r="G24" s="70">
        <v>106</v>
      </c>
      <c r="H24" s="25">
        <v>8.49056603773585</v>
      </c>
      <c r="I24" s="6"/>
      <c r="J24" s="12">
        <v>45</v>
      </c>
      <c r="K24" s="12">
        <v>140</v>
      </c>
      <c r="L24" s="6">
        <v>32.142857142857146</v>
      </c>
      <c r="M24" s="70">
        <v>37</v>
      </c>
      <c r="N24" s="70">
        <v>106</v>
      </c>
      <c r="O24" s="25">
        <v>34.90566037735849</v>
      </c>
      <c r="P24" s="6"/>
      <c r="Q24" s="12">
        <v>21</v>
      </c>
      <c r="R24" s="12">
        <v>140</v>
      </c>
      <c r="S24" s="6">
        <v>15</v>
      </c>
      <c r="T24" s="70">
        <v>18</v>
      </c>
      <c r="U24" s="70">
        <v>106</v>
      </c>
      <c r="V24" s="25">
        <v>16.9811320754717</v>
      </c>
      <c r="W24" s="6"/>
      <c r="X24" s="12">
        <v>36</v>
      </c>
      <c r="Y24" s="12">
        <v>140</v>
      </c>
      <c r="Z24" s="6">
        <v>25.714285714285715</v>
      </c>
      <c r="AA24" s="70">
        <v>29</v>
      </c>
      <c r="AB24" s="70">
        <v>106</v>
      </c>
      <c r="AC24" s="25">
        <v>27.358490566037734</v>
      </c>
      <c r="AD24" s="6"/>
      <c r="AE24" s="12">
        <v>9</v>
      </c>
      <c r="AF24" s="12">
        <v>140</v>
      </c>
      <c r="AG24" s="6">
        <v>6.428571428571429</v>
      </c>
      <c r="AH24" s="70">
        <v>12</v>
      </c>
      <c r="AI24" s="70">
        <v>106</v>
      </c>
      <c r="AJ24" s="25">
        <v>11.320754716981133</v>
      </c>
      <c r="AK24" s="6"/>
      <c r="AL24" s="13" t="s">
        <v>250</v>
      </c>
      <c r="AM24" s="66" t="s">
        <v>244</v>
      </c>
      <c r="AN24" s="24" t="s">
        <v>244</v>
      </c>
      <c r="AO24" s="13" t="s">
        <v>250</v>
      </c>
      <c r="AP24" s="66" t="s">
        <v>244</v>
      </c>
      <c r="AQ24" s="24" t="s">
        <v>244</v>
      </c>
    </row>
    <row r="25" spans="1:43" s="26" customFormat="1" ht="12.75">
      <c r="A25" s="27" t="s">
        <v>145</v>
      </c>
      <c r="C25" s="60">
        <v>7</v>
      </c>
      <c r="D25" s="12">
        <v>55</v>
      </c>
      <c r="E25" s="6">
        <v>12.727272727272727</v>
      </c>
      <c r="F25" s="70">
        <v>14</v>
      </c>
      <c r="G25" s="70">
        <v>89</v>
      </c>
      <c r="H25" s="25">
        <v>15.730337078651685</v>
      </c>
      <c r="I25" s="6"/>
      <c r="J25" s="12">
        <v>8</v>
      </c>
      <c r="K25" s="12">
        <v>55</v>
      </c>
      <c r="L25" s="6">
        <v>14.545454545454545</v>
      </c>
      <c r="M25" s="70">
        <v>29</v>
      </c>
      <c r="N25" s="70">
        <v>89</v>
      </c>
      <c r="O25" s="25">
        <v>32.58426966292135</v>
      </c>
      <c r="P25" s="6"/>
      <c r="Q25" s="12">
        <v>10</v>
      </c>
      <c r="R25" s="12">
        <v>55</v>
      </c>
      <c r="S25" s="6">
        <v>18.181818181818183</v>
      </c>
      <c r="T25" s="70">
        <v>10</v>
      </c>
      <c r="U25" s="70">
        <v>89</v>
      </c>
      <c r="V25" s="25">
        <v>11.235955056179774</v>
      </c>
      <c r="W25" s="6"/>
      <c r="X25" s="12">
        <v>17</v>
      </c>
      <c r="Y25" s="12">
        <v>55</v>
      </c>
      <c r="Z25" s="6">
        <v>30.90909090909091</v>
      </c>
      <c r="AA25" s="70">
        <v>18</v>
      </c>
      <c r="AB25" s="70">
        <v>89</v>
      </c>
      <c r="AC25" s="25">
        <v>20.224719101123593</v>
      </c>
      <c r="AD25" s="6"/>
      <c r="AE25" s="12">
        <v>10</v>
      </c>
      <c r="AF25" s="12">
        <v>55</v>
      </c>
      <c r="AG25" s="6">
        <v>18.181818181818183</v>
      </c>
      <c r="AH25" s="70">
        <v>15</v>
      </c>
      <c r="AI25" s="70">
        <v>89</v>
      </c>
      <c r="AJ25" s="25">
        <v>16.853932584269664</v>
      </c>
      <c r="AK25" s="6"/>
      <c r="AL25" s="13" t="s">
        <v>250</v>
      </c>
      <c r="AM25" s="66" t="s">
        <v>244</v>
      </c>
      <c r="AN25" s="24" t="s">
        <v>244</v>
      </c>
      <c r="AO25" s="13" t="s">
        <v>250</v>
      </c>
      <c r="AP25" s="66" t="s">
        <v>244</v>
      </c>
      <c r="AQ25" s="24" t="s">
        <v>244</v>
      </c>
    </row>
    <row r="26" spans="1:43" s="26" customFormat="1" ht="12.75">
      <c r="A26" s="27" t="s">
        <v>149</v>
      </c>
      <c r="C26" s="61" t="s">
        <v>250</v>
      </c>
      <c r="D26" s="66" t="s">
        <v>244</v>
      </c>
      <c r="E26" s="24" t="s">
        <v>244</v>
      </c>
      <c r="F26" s="13" t="s">
        <v>250</v>
      </c>
      <c r="G26" s="66" t="s">
        <v>244</v>
      </c>
      <c r="H26" s="24" t="s">
        <v>244</v>
      </c>
      <c r="I26" s="6"/>
      <c r="J26" s="13" t="s">
        <v>250</v>
      </c>
      <c r="K26" s="66" t="s">
        <v>244</v>
      </c>
      <c r="L26" s="24" t="s">
        <v>244</v>
      </c>
      <c r="M26" s="13" t="s">
        <v>250</v>
      </c>
      <c r="N26" s="66" t="s">
        <v>244</v>
      </c>
      <c r="O26" s="24" t="s">
        <v>244</v>
      </c>
      <c r="P26" s="6"/>
      <c r="Q26" s="13" t="s">
        <v>250</v>
      </c>
      <c r="R26" s="66" t="s">
        <v>244</v>
      </c>
      <c r="S26" s="24" t="s">
        <v>244</v>
      </c>
      <c r="T26" s="13" t="s">
        <v>250</v>
      </c>
      <c r="U26" s="66" t="s">
        <v>244</v>
      </c>
      <c r="V26" s="24" t="s">
        <v>244</v>
      </c>
      <c r="W26" s="6"/>
      <c r="X26" s="13" t="s">
        <v>250</v>
      </c>
      <c r="Y26" s="66" t="s">
        <v>244</v>
      </c>
      <c r="Z26" s="24" t="s">
        <v>244</v>
      </c>
      <c r="AA26" s="13" t="s">
        <v>250</v>
      </c>
      <c r="AB26" s="66" t="s">
        <v>244</v>
      </c>
      <c r="AC26" s="24" t="s">
        <v>244</v>
      </c>
      <c r="AD26" s="6"/>
      <c r="AE26" s="13" t="s">
        <v>250</v>
      </c>
      <c r="AF26" s="66" t="s">
        <v>244</v>
      </c>
      <c r="AG26" s="24" t="s">
        <v>244</v>
      </c>
      <c r="AH26" s="70">
        <v>7</v>
      </c>
      <c r="AI26" s="70">
        <v>11</v>
      </c>
      <c r="AJ26" s="25">
        <v>63.63636363636363</v>
      </c>
      <c r="AK26" s="6"/>
      <c r="AL26" s="13" t="s">
        <v>250</v>
      </c>
      <c r="AM26" s="66" t="s">
        <v>244</v>
      </c>
      <c r="AN26" s="24" t="s">
        <v>244</v>
      </c>
      <c r="AO26" s="13" t="s">
        <v>250</v>
      </c>
      <c r="AP26" s="66" t="s">
        <v>244</v>
      </c>
      <c r="AQ26" s="24" t="s">
        <v>244</v>
      </c>
    </row>
    <row r="27" spans="1:43" s="26" customFormat="1" ht="12.75">
      <c r="A27" s="27" t="s">
        <v>45</v>
      </c>
      <c r="C27" s="60">
        <v>95</v>
      </c>
      <c r="D27" s="12">
        <v>702</v>
      </c>
      <c r="E27" s="6">
        <v>13.532763532763532</v>
      </c>
      <c r="F27" s="70">
        <v>92</v>
      </c>
      <c r="G27" s="70">
        <v>863</v>
      </c>
      <c r="H27" s="25">
        <v>10.660486674391658</v>
      </c>
      <c r="I27" s="6"/>
      <c r="J27" s="12">
        <v>199</v>
      </c>
      <c r="K27" s="12">
        <v>702</v>
      </c>
      <c r="L27" s="6">
        <v>28.34757834757835</v>
      </c>
      <c r="M27" s="70">
        <v>239</v>
      </c>
      <c r="N27" s="70">
        <v>863</v>
      </c>
      <c r="O27" s="25">
        <v>27.69409038238702</v>
      </c>
      <c r="P27" s="6"/>
      <c r="Q27" s="12">
        <v>116</v>
      </c>
      <c r="R27" s="12">
        <v>702</v>
      </c>
      <c r="S27" s="6">
        <v>16.524216524216524</v>
      </c>
      <c r="T27" s="70">
        <v>143</v>
      </c>
      <c r="U27" s="70">
        <v>863</v>
      </c>
      <c r="V27" s="25">
        <v>16.57010428736964</v>
      </c>
      <c r="W27" s="6"/>
      <c r="X27" s="12">
        <v>197</v>
      </c>
      <c r="Y27" s="12">
        <v>702</v>
      </c>
      <c r="Z27" s="6">
        <v>28.062678062678064</v>
      </c>
      <c r="AA27" s="70">
        <v>251</v>
      </c>
      <c r="AB27" s="70">
        <v>863</v>
      </c>
      <c r="AC27" s="25">
        <v>29.08458864426419</v>
      </c>
      <c r="AD27" s="6"/>
      <c r="AE27" s="12">
        <v>82</v>
      </c>
      <c r="AF27" s="12">
        <v>702</v>
      </c>
      <c r="AG27" s="6">
        <v>11.68091168091168</v>
      </c>
      <c r="AH27" s="70">
        <v>107</v>
      </c>
      <c r="AI27" s="70">
        <v>863</v>
      </c>
      <c r="AJ27" s="25">
        <v>12.398609501738122</v>
      </c>
      <c r="AK27" s="6"/>
      <c r="AL27" s="12">
        <v>13</v>
      </c>
      <c r="AM27" s="12">
        <v>702</v>
      </c>
      <c r="AN27" s="6">
        <v>1.8518518518518519</v>
      </c>
      <c r="AO27" s="70">
        <v>31</v>
      </c>
      <c r="AP27" s="70">
        <v>863</v>
      </c>
      <c r="AQ27" s="25">
        <v>3.5921205098493627</v>
      </c>
    </row>
    <row r="28" spans="1:43" s="26" customFormat="1" ht="12.75">
      <c r="A28" s="27" t="s">
        <v>137</v>
      </c>
      <c r="C28" s="60">
        <v>38</v>
      </c>
      <c r="D28" s="12">
        <v>268</v>
      </c>
      <c r="E28" s="6">
        <v>14.17910447761194</v>
      </c>
      <c r="F28" s="70">
        <v>55</v>
      </c>
      <c r="G28" s="70">
        <v>329</v>
      </c>
      <c r="H28" s="25">
        <v>16.717325227963524</v>
      </c>
      <c r="I28" s="6"/>
      <c r="J28" s="12">
        <v>83</v>
      </c>
      <c r="K28" s="12">
        <v>268</v>
      </c>
      <c r="L28" s="6">
        <v>30.970149253731343</v>
      </c>
      <c r="M28" s="70">
        <v>100</v>
      </c>
      <c r="N28" s="70">
        <v>329</v>
      </c>
      <c r="O28" s="25">
        <v>30.3951367781155</v>
      </c>
      <c r="P28" s="6"/>
      <c r="Q28" s="12">
        <v>44</v>
      </c>
      <c r="R28" s="12">
        <v>268</v>
      </c>
      <c r="S28" s="6">
        <v>16.417910447761194</v>
      </c>
      <c r="T28" s="70">
        <v>53</v>
      </c>
      <c r="U28" s="70">
        <v>329</v>
      </c>
      <c r="V28" s="25">
        <v>16.109422492401215</v>
      </c>
      <c r="W28" s="6"/>
      <c r="X28" s="12">
        <v>58</v>
      </c>
      <c r="Y28" s="12">
        <v>268</v>
      </c>
      <c r="Z28" s="6">
        <v>21.64179104477612</v>
      </c>
      <c r="AA28" s="70">
        <v>72</v>
      </c>
      <c r="AB28" s="70">
        <v>329</v>
      </c>
      <c r="AC28" s="25">
        <v>21.88449848024316</v>
      </c>
      <c r="AD28" s="6"/>
      <c r="AE28" s="12">
        <v>39</v>
      </c>
      <c r="AF28" s="12">
        <v>268</v>
      </c>
      <c r="AG28" s="6">
        <v>14.552238805970148</v>
      </c>
      <c r="AH28" s="70">
        <v>37</v>
      </c>
      <c r="AI28" s="70">
        <v>329</v>
      </c>
      <c r="AJ28" s="25">
        <v>11.246200607902736</v>
      </c>
      <c r="AK28" s="6"/>
      <c r="AL28" s="12">
        <v>6</v>
      </c>
      <c r="AM28" s="12">
        <v>268</v>
      </c>
      <c r="AN28" s="6">
        <v>2.2388059701492535</v>
      </c>
      <c r="AO28" s="70">
        <v>12</v>
      </c>
      <c r="AP28" s="70">
        <v>329</v>
      </c>
      <c r="AQ28" s="25">
        <v>3.64741641337386</v>
      </c>
    </row>
    <row r="29" spans="1:43" s="26" customFormat="1" ht="12.75">
      <c r="A29" s="27" t="s">
        <v>176</v>
      </c>
      <c r="C29" s="61" t="s">
        <v>250</v>
      </c>
      <c r="D29" s="66" t="s">
        <v>244</v>
      </c>
      <c r="E29" s="24" t="s">
        <v>244</v>
      </c>
      <c r="F29" s="13" t="s">
        <v>250</v>
      </c>
      <c r="G29" s="66" t="s">
        <v>244</v>
      </c>
      <c r="H29" s="24" t="s">
        <v>244</v>
      </c>
      <c r="I29" s="6"/>
      <c r="J29" s="13" t="s">
        <v>250</v>
      </c>
      <c r="K29" s="66" t="s">
        <v>244</v>
      </c>
      <c r="L29" s="24" t="s">
        <v>244</v>
      </c>
      <c r="M29" s="70">
        <v>9</v>
      </c>
      <c r="N29" s="70">
        <v>22</v>
      </c>
      <c r="O29" s="25">
        <v>40.909090909090914</v>
      </c>
      <c r="P29" s="6"/>
      <c r="Q29" s="13" t="s">
        <v>250</v>
      </c>
      <c r="R29" s="66" t="s">
        <v>244</v>
      </c>
      <c r="S29" s="24" t="s">
        <v>244</v>
      </c>
      <c r="T29" s="70">
        <v>6</v>
      </c>
      <c r="U29" s="70">
        <v>22</v>
      </c>
      <c r="V29" s="25">
        <v>27.27272727272727</v>
      </c>
      <c r="W29" s="6"/>
      <c r="X29" s="12">
        <v>8</v>
      </c>
      <c r="Y29" s="12">
        <v>25</v>
      </c>
      <c r="Z29" s="6">
        <v>32</v>
      </c>
      <c r="AA29" s="70">
        <v>8</v>
      </c>
      <c r="AB29" s="70">
        <v>22</v>
      </c>
      <c r="AC29" s="25">
        <v>36.36363636363637</v>
      </c>
      <c r="AD29" s="6"/>
      <c r="AE29" s="13" t="s">
        <v>250</v>
      </c>
      <c r="AF29" s="66" t="s">
        <v>244</v>
      </c>
      <c r="AG29" s="24" t="s">
        <v>244</v>
      </c>
      <c r="AH29" s="13" t="s">
        <v>250</v>
      </c>
      <c r="AI29" s="66" t="s">
        <v>244</v>
      </c>
      <c r="AJ29" s="24" t="s">
        <v>244</v>
      </c>
      <c r="AK29" s="6"/>
      <c r="AL29" s="13" t="s">
        <v>250</v>
      </c>
      <c r="AM29" s="66" t="s">
        <v>244</v>
      </c>
      <c r="AN29" s="24" t="s">
        <v>244</v>
      </c>
      <c r="AO29" s="13" t="s">
        <v>250</v>
      </c>
      <c r="AP29" s="66" t="s">
        <v>244</v>
      </c>
      <c r="AQ29" s="24" t="s">
        <v>244</v>
      </c>
    </row>
    <row r="30" spans="1:43" s="26" customFormat="1" ht="12.75">
      <c r="A30" s="27" t="s">
        <v>164</v>
      </c>
      <c r="C30" s="61" t="s">
        <v>250</v>
      </c>
      <c r="D30" s="66" t="s">
        <v>244</v>
      </c>
      <c r="E30" s="24" t="s">
        <v>244</v>
      </c>
      <c r="F30" s="13" t="s">
        <v>250</v>
      </c>
      <c r="G30" s="66" t="s">
        <v>244</v>
      </c>
      <c r="H30" s="24" t="s">
        <v>244</v>
      </c>
      <c r="I30" s="6"/>
      <c r="J30" s="12">
        <v>11</v>
      </c>
      <c r="K30" s="12">
        <v>33</v>
      </c>
      <c r="L30" s="6">
        <v>33.333333333333336</v>
      </c>
      <c r="M30" s="70">
        <v>5</v>
      </c>
      <c r="N30" s="70">
        <v>30</v>
      </c>
      <c r="O30" s="25">
        <v>16.666666666666664</v>
      </c>
      <c r="P30" s="6"/>
      <c r="Q30" s="12">
        <v>5</v>
      </c>
      <c r="R30" s="12">
        <v>33</v>
      </c>
      <c r="S30" s="6">
        <v>15.151515151515152</v>
      </c>
      <c r="T30" s="70">
        <v>8</v>
      </c>
      <c r="U30" s="70">
        <v>30</v>
      </c>
      <c r="V30" s="25">
        <v>26.666666666666668</v>
      </c>
      <c r="W30" s="6"/>
      <c r="X30" s="12">
        <v>10</v>
      </c>
      <c r="Y30" s="12">
        <v>33</v>
      </c>
      <c r="Z30" s="6">
        <v>30.303030303030305</v>
      </c>
      <c r="AA30" s="70">
        <v>6</v>
      </c>
      <c r="AB30" s="70">
        <v>30</v>
      </c>
      <c r="AC30" s="25">
        <v>20</v>
      </c>
      <c r="AD30" s="6"/>
      <c r="AE30" s="13" t="s">
        <v>250</v>
      </c>
      <c r="AF30" s="66" t="s">
        <v>244</v>
      </c>
      <c r="AG30" s="24" t="s">
        <v>244</v>
      </c>
      <c r="AH30" s="13" t="s">
        <v>250</v>
      </c>
      <c r="AI30" s="66" t="s">
        <v>244</v>
      </c>
      <c r="AJ30" s="24" t="s">
        <v>244</v>
      </c>
      <c r="AK30" s="6"/>
      <c r="AL30" s="13" t="s">
        <v>250</v>
      </c>
      <c r="AM30" s="66" t="s">
        <v>244</v>
      </c>
      <c r="AN30" s="24" t="s">
        <v>244</v>
      </c>
      <c r="AO30" s="70">
        <v>6</v>
      </c>
      <c r="AP30" s="70">
        <v>30</v>
      </c>
      <c r="AQ30" s="25">
        <v>20</v>
      </c>
    </row>
    <row r="31" spans="1:43" s="26" customFormat="1" ht="12.75">
      <c r="A31" s="27" t="s">
        <v>16</v>
      </c>
      <c r="C31" s="60">
        <v>73</v>
      </c>
      <c r="D31" s="12">
        <v>488</v>
      </c>
      <c r="E31" s="6">
        <v>14.959016393442623</v>
      </c>
      <c r="F31" s="70">
        <v>73</v>
      </c>
      <c r="G31" s="70">
        <v>558</v>
      </c>
      <c r="H31" s="25">
        <v>13.082437275985665</v>
      </c>
      <c r="I31" s="6"/>
      <c r="J31" s="12">
        <v>108</v>
      </c>
      <c r="K31" s="12">
        <v>488</v>
      </c>
      <c r="L31" s="6">
        <v>22.131147540983605</v>
      </c>
      <c r="M31" s="70">
        <v>127</v>
      </c>
      <c r="N31" s="70">
        <v>558</v>
      </c>
      <c r="O31" s="25">
        <v>22.759856630824373</v>
      </c>
      <c r="P31" s="6"/>
      <c r="Q31" s="12">
        <v>74</v>
      </c>
      <c r="R31" s="12">
        <v>488</v>
      </c>
      <c r="S31" s="6">
        <v>15.163934426229508</v>
      </c>
      <c r="T31" s="70">
        <v>100</v>
      </c>
      <c r="U31" s="70">
        <v>558</v>
      </c>
      <c r="V31" s="25">
        <v>17.921146953405017</v>
      </c>
      <c r="W31" s="6"/>
      <c r="X31" s="12">
        <v>147</v>
      </c>
      <c r="Y31" s="12">
        <v>488</v>
      </c>
      <c r="Z31" s="6">
        <v>30.12295081967213</v>
      </c>
      <c r="AA31" s="70">
        <v>153</v>
      </c>
      <c r="AB31" s="70">
        <v>558</v>
      </c>
      <c r="AC31" s="25">
        <v>27.419354838709676</v>
      </c>
      <c r="AD31" s="6"/>
      <c r="AE31" s="12">
        <v>75</v>
      </c>
      <c r="AF31" s="12">
        <v>488</v>
      </c>
      <c r="AG31" s="6">
        <v>15.368852459016393</v>
      </c>
      <c r="AH31" s="70">
        <v>88</v>
      </c>
      <c r="AI31" s="70">
        <v>558</v>
      </c>
      <c r="AJ31" s="25">
        <v>15.770609318996415</v>
      </c>
      <c r="AK31" s="6"/>
      <c r="AL31" s="12">
        <v>11</v>
      </c>
      <c r="AM31" s="12">
        <v>488</v>
      </c>
      <c r="AN31" s="6">
        <v>2.2540983606557377</v>
      </c>
      <c r="AO31" s="70">
        <v>17</v>
      </c>
      <c r="AP31" s="70">
        <v>558</v>
      </c>
      <c r="AQ31" s="25">
        <v>3.046594982078853</v>
      </c>
    </row>
    <row r="32" spans="1:43" s="26" customFormat="1" ht="12.75">
      <c r="A32" s="27" t="s">
        <v>141</v>
      </c>
      <c r="C32" s="60">
        <v>137</v>
      </c>
      <c r="D32" s="12">
        <v>1001</v>
      </c>
      <c r="E32" s="6">
        <v>13.686313686313687</v>
      </c>
      <c r="F32" s="70">
        <v>120</v>
      </c>
      <c r="G32" s="70">
        <v>960</v>
      </c>
      <c r="H32" s="25">
        <v>12.5</v>
      </c>
      <c r="I32" s="6"/>
      <c r="J32" s="12">
        <v>273</v>
      </c>
      <c r="K32" s="12">
        <v>1001</v>
      </c>
      <c r="L32" s="6">
        <v>27.272727272727273</v>
      </c>
      <c r="M32" s="70">
        <v>279</v>
      </c>
      <c r="N32" s="70">
        <v>960</v>
      </c>
      <c r="O32" s="25">
        <v>29.0625</v>
      </c>
      <c r="P32" s="6"/>
      <c r="Q32" s="12">
        <v>172</v>
      </c>
      <c r="R32" s="12">
        <v>1001</v>
      </c>
      <c r="S32" s="6">
        <v>17.182817182817182</v>
      </c>
      <c r="T32" s="70">
        <v>139</v>
      </c>
      <c r="U32" s="70">
        <v>960</v>
      </c>
      <c r="V32" s="25">
        <v>14.479166666666668</v>
      </c>
      <c r="W32" s="6"/>
      <c r="X32" s="12">
        <v>271</v>
      </c>
      <c r="Y32" s="12">
        <v>1001</v>
      </c>
      <c r="Z32" s="6">
        <v>27.072927072927072</v>
      </c>
      <c r="AA32" s="70">
        <v>263</v>
      </c>
      <c r="AB32" s="70">
        <v>960</v>
      </c>
      <c r="AC32" s="25">
        <v>27.395833333333336</v>
      </c>
      <c r="AD32" s="6"/>
      <c r="AE32" s="12">
        <v>115</v>
      </c>
      <c r="AF32" s="12">
        <v>1001</v>
      </c>
      <c r="AG32" s="6">
        <v>11.488511488511488</v>
      </c>
      <c r="AH32" s="70">
        <v>127</v>
      </c>
      <c r="AI32" s="70">
        <v>960</v>
      </c>
      <c r="AJ32" s="25">
        <v>13.229166666666666</v>
      </c>
      <c r="AK32" s="6"/>
      <c r="AL32" s="12">
        <v>33</v>
      </c>
      <c r="AM32" s="12">
        <v>1001</v>
      </c>
      <c r="AN32" s="6">
        <v>3.2967032967032965</v>
      </c>
      <c r="AO32" s="70">
        <v>32</v>
      </c>
      <c r="AP32" s="70">
        <v>960</v>
      </c>
      <c r="AQ32" s="25">
        <v>3.3333333333333335</v>
      </c>
    </row>
    <row r="33" spans="1:43" s="26" customFormat="1" ht="12.75">
      <c r="A33" s="27" t="s">
        <v>142</v>
      </c>
      <c r="C33" s="60">
        <v>166</v>
      </c>
      <c r="D33" s="12">
        <v>1173</v>
      </c>
      <c r="E33" s="6">
        <v>14.151747655583973</v>
      </c>
      <c r="F33" s="70">
        <v>116</v>
      </c>
      <c r="G33" s="70">
        <v>1101</v>
      </c>
      <c r="H33" s="25">
        <v>10.535876475930973</v>
      </c>
      <c r="I33" s="6"/>
      <c r="J33" s="12">
        <v>287</v>
      </c>
      <c r="K33" s="12">
        <v>1173</v>
      </c>
      <c r="L33" s="6">
        <v>24.467178175618074</v>
      </c>
      <c r="M33" s="70">
        <v>269</v>
      </c>
      <c r="N33" s="70">
        <v>1101</v>
      </c>
      <c r="O33" s="25">
        <v>24.432334241598546</v>
      </c>
      <c r="P33" s="6"/>
      <c r="Q33" s="12">
        <v>203</v>
      </c>
      <c r="R33" s="12">
        <v>1173</v>
      </c>
      <c r="S33" s="6">
        <v>17.306052855924978</v>
      </c>
      <c r="T33" s="70">
        <v>167</v>
      </c>
      <c r="U33" s="70">
        <v>1101</v>
      </c>
      <c r="V33" s="25">
        <v>15.168029064486829</v>
      </c>
      <c r="W33" s="6"/>
      <c r="X33" s="12">
        <v>348</v>
      </c>
      <c r="Y33" s="12">
        <v>1173</v>
      </c>
      <c r="Z33" s="6">
        <v>29.66751918158568</v>
      </c>
      <c r="AA33" s="70">
        <v>345</v>
      </c>
      <c r="AB33" s="70">
        <v>1101</v>
      </c>
      <c r="AC33" s="25">
        <v>31.33514986376022</v>
      </c>
      <c r="AD33" s="6"/>
      <c r="AE33" s="12">
        <v>132</v>
      </c>
      <c r="AF33" s="12">
        <v>1173</v>
      </c>
      <c r="AG33" s="6">
        <v>11.253196930946292</v>
      </c>
      <c r="AH33" s="70">
        <v>164</v>
      </c>
      <c r="AI33" s="70">
        <v>1101</v>
      </c>
      <c r="AJ33" s="25">
        <v>14.895549500454134</v>
      </c>
      <c r="AK33" s="6"/>
      <c r="AL33" s="12">
        <v>37</v>
      </c>
      <c r="AM33" s="12">
        <v>1173</v>
      </c>
      <c r="AN33" s="6">
        <v>3.154305200341006</v>
      </c>
      <c r="AO33" s="70">
        <v>40</v>
      </c>
      <c r="AP33" s="70">
        <v>1101</v>
      </c>
      <c r="AQ33" s="25">
        <v>3.633060853769301</v>
      </c>
    </row>
    <row r="34" spans="1:43" s="26" customFormat="1" ht="12.75">
      <c r="A34" s="27" t="s">
        <v>241</v>
      </c>
      <c r="C34" s="60">
        <v>112</v>
      </c>
      <c r="D34" s="12">
        <v>772</v>
      </c>
      <c r="E34" s="6">
        <v>14.507772020725389</v>
      </c>
      <c r="F34" s="70">
        <v>165</v>
      </c>
      <c r="G34" s="70">
        <v>1039</v>
      </c>
      <c r="H34" s="25">
        <v>15.88065447545717</v>
      </c>
      <c r="I34" s="6"/>
      <c r="J34" s="12">
        <v>219</v>
      </c>
      <c r="K34" s="12">
        <v>772</v>
      </c>
      <c r="L34" s="6">
        <v>28.367875647668395</v>
      </c>
      <c r="M34" s="70">
        <v>297</v>
      </c>
      <c r="N34" s="70">
        <v>1039</v>
      </c>
      <c r="O34" s="25">
        <v>28.585178055822908</v>
      </c>
      <c r="P34" s="6"/>
      <c r="Q34" s="12">
        <v>133</v>
      </c>
      <c r="R34" s="12">
        <v>772</v>
      </c>
      <c r="S34" s="6">
        <v>17.2279792746114</v>
      </c>
      <c r="T34" s="70">
        <v>167</v>
      </c>
      <c r="U34" s="70">
        <v>1039</v>
      </c>
      <c r="V34" s="25">
        <v>16.07314725697786</v>
      </c>
      <c r="W34" s="6"/>
      <c r="X34" s="12">
        <v>219</v>
      </c>
      <c r="Y34" s="12">
        <v>772</v>
      </c>
      <c r="Z34" s="6">
        <v>28.367875647668395</v>
      </c>
      <c r="AA34" s="70">
        <v>304</v>
      </c>
      <c r="AB34" s="70">
        <v>1039</v>
      </c>
      <c r="AC34" s="25">
        <v>29.25890279114533</v>
      </c>
      <c r="AD34" s="6"/>
      <c r="AE34" s="12">
        <v>72</v>
      </c>
      <c r="AF34" s="12">
        <v>772</v>
      </c>
      <c r="AG34" s="6">
        <v>9.32642487046632</v>
      </c>
      <c r="AH34" s="70">
        <v>92</v>
      </c>
      <c r="AI34" s="70">
        <v>1039</v>
      </c>
      <c r="AJ34" s="25">
        <v>8.854667949951876</v>
      </c>
      <c r="AK34" s="6"/>
      <c r="AL34" s="12">
        <v>17</v>
      </c>
      <c r="AM34" s="12">
        <v>772</v>
      </c>
      <c r="AN34" s="6">
        <v>2.2020725388601035</v>
      </c>
      <c r="AO34" s="70">
        <v>14</v>
      </c>
      <c r="AP34" s="70">
        <v>1039</v>
      </c>
      <c r="AQ34" s="25">
        <v>1.3474494706448508</v>
      </c>
    </row>
    <row r="35" spans="1:43" s="26" customFormat="1" ht="12.75">
      <c r="A35" s="27" t="s">
        <v>38</v>
      </c>
      <c r="C35" s="60">
        <v>20</v>
      </c>
      <c r="D35" s="12">
        <v>125</v>
      </c>
      <c r="E35" s="6">
        <v>16</v>
      </c>
      <c r="F35" s="70">
        <v>8</v>
      </c>
      <c r="G35" s="70">
        <v>111</v>
      </c>
      <c r="H35" s="25">
        <v>7.207207207207207</v>
      </c>
      <c r="I35" s="6"/>
      <c r="J35" s="12">
        <v>10</v>
      </c>
      <c r="K35" s="12">
        <v>125</v>
      </c>
      <c r="L35" s="6">
        <v>8</v>
      </c>
      <c r="M35" s="70">
        <v>17</v>
      </c>
      <c r="N35" s="70">
        <v>111</v>
      </c>
      <c r="O35" s="25">
        <v>15.315315315315313</v>
      </c>
      <c r="P35" s="6"/>
      <c r="Q35" s="12">
        <v>33</v>
      </c>
      <c r="R35" s="12">
        <v>125</v>
      </c>
      <c r="S35" s="6">
        <v>26.4</v>
      </c>
      <c r="T35" s="70">
        <v>22</v>
      </c>
      <c r="U35" s="70">
        <v>111</v>
      </c>
      <c r="V35" s="25">
        <v>19.81981981981982</v>
      </c>
      <c r="W35" s="6"/>
      <c r="X35" s="12">
        <v>39</v>
      </c>
      <c r="Y35" s="12">
        <v>125</v>
      </c>
      <c r="Z35" s="6">
        <v>31.2</v>
      </c>
      <c r="AA35" s="70">
        <v>44</v>
      </c>
      <c r="AB35" s="70">
        <v>111</v>
      </c>
      <c r="AC35" s="25">
        <v>39.63963963963964</v>
      </c>
      <c r="AD35" s="6"/>
      <c r="AE35" s="12">
        <v>18</v>
      </c>
      <c r="AF35" s="12">
        <v>125</v>
      </c>
      <c r="AG35" s="6">
        <v>14.4</v>
      </c>
      <c r="AH35" s="70">
        <v>17</v>
      </c>
      <c r="AI35" s="70">
        <v>111</v>
      </c>
      <c r="AJ35" s="25">
        <v>15.315315315315313</v>
      </c>
      <c r="AK35" s="6"/>
      <c r="AL35" s="12">
        <v>5</v>
      </c>
      <c r="AM35" s="12">
        <v>125</v>
      </c>
      <c r="AN35" s="6">
        <v>4</v>
      </c>
      <c r="AO35" s="13" t="s">
        <v>250</v>
      </c>
      <c r="AP35" s="66" t="s">
        <v>244</v>
      </c>
      <c r="AQ35" s="24" t="s">
        <v>244</v>
      </c>
    </row>
    <row r="36" spans="1:43" s="26" customFormat="1" ht="12.75">
      <c r="A36" s="27" t="s">
        <v>88</v>
      </c>
      <c r="C36" s="60">
        <v>47</v>
      </c>
      <c r="D36" s="12">
        <v>339</v>
      </c>
      <c r="E36" s="6">
        <v>13.864306784660767</v>
      </c>
      <c r="F36" s="70">
        <v>37</v>
      </c>
      <c r="G36" s="70">
        <v>347</v>
      </c>
      <c r="H36" s="25">
        <v>10.662824207492795</v>
      </c>
      <c r="I36" s="6"/>
      <c r="J36" s="12">
        <v>65</v>
      </c>
      <c r="K36" s="12">
        <v>339</v>
      </c>
      <c r="L36" s="6">
        <v>19.174041297935105</v>
      </c>
      <c r="M36" s="70">
        <v>83</v>
      </c>
      <c r="N36" s="70">
        <v>347</v>
      </c>
      <c r="O36" s="25">
        <v>23.919308357348704</v>
      </c>
      <c r="P36" s="6"/>
      <c r="Q36" s="12">
        <v>77</v>
      </c>
      <c r="R36" s="12">
        <v>339</v>
      </c>
      <c r="S36" s="6">
        <v>22.71386430678466</v>
      </c>
      <c r="T36" s="70">
        <v>52</v>
      </c>
      <c r="U36" s="70">
        <v>347</v>
      </c>
      <c r="V36" s="25">
        <v>14.985590778097983</v>
      </c>
      <c r="W36" s="6"/>
      <c r="X36" s="12">
        <v>100</v>
      </c>
      <c r="Y36" s="12">
        <v>339</v>
      </c>
      <c r="Z36" s="6">
        <v>29.49852507374631</v>
      </c>
      <c r="AA36" s="70">
        <v>107</v>
      </c>
      <c r="AB36" s="70">
        <v>347</v>
      </c>
      <c r="AC36" s="25">
        <v>30.835734870317005</v>
      </c>
      <c r="AD36" s="6"/>
      <c r="AE36" s="12">
        <v>41</v>
      </c>
      <c r="AF36" s="12">
        <v>339</v>
      </c>
      <c r="AG36" s="6">
        <v>12.094395280235988</v>
      </c>
      <c r="AH36" s="70">
        <v>59</v>
      </c>
      <c r="AI36" s="70">
        <v>347</v>
      </c>
      <c r="AJ36" s="25">
        <v>17.002881844380404</v>
      </c>
      <c r="AK36" s="6"/>
      <c r="AL36" s="12">
        <v>9</v>
      </c>
      <c r="AM36" s="12">
        <v>339</v>
      </c>
      <c r="AN36" s="6">
        <v>2.6548672566371683</v>
      </c>
      <c r="AO36" s="70">
        <v>10</v>
      </c>
      <c r="AP36" s="70">
        <v>347</v>
      </c>
      <c r="AQ36" s="25">
        <v>2.881844380403458</v>
      </c>
    </row>
    <row r="37" spans="1:43" s="26" customFormat="1" ht="12.75">
      <c r="A37" s="27" t="s">
        <v>146</v>
      </c>
      <c r="C37" s="61" t="s">
        <v>250</v>
      </c>
      <c r="D37" s="66" t="s">
        <v>244</v>
      </c>
      <c r="E37" s="24" t="s">
        <v>244</v>
      </c>
      <c r="F37" s="13" t="s">
        <v>250</v>
      </c>
      <c r="G37" s="66" t="s">
        <v>244</v>
      </c>
      <c r="H37" s="24" t="s">
        <v>244</v>
      </c>
      <c r="I37" s="6"/>
      <c r="J37" s="12">
        <v>6</v>
      </c>
      <c r="K37" s="12">
        <v>23</v>
      </c>
      <c r="L37" s="6">
        <v>26.08695652173913</v>
      </c>
      <c r="M37" s="70">
        <v>7</v>
      </c>
      <c r="N37" s="70">
        <v>23</v>
      </c>
      <c r="O37" s="25">
        <v>30.434782608695656</v>
      </c>
      <c r="P37" s="6"/>
      <c r="Q37" s="13" t="s">
        <v>250</v>
      </c>
      <c r="R37" s="66" t="s">
        <v>244</v>
      </c>
      <c r="S37" s="24" t="s">
        <v>244</v>
      </c>
      <c r="T37" s="13" t="s">
        <v>250</v>
      </c>
      <c r="U37" s="66" t="s">
        <v>244</v>
      </c>
      <c r="V37" s="24" t="s">
        <v>244</v>
      </c>
      <c r="W37" s="6"/>
      <c r="X37" s="12">
        <v>8</v>
      </c>
      <c r="Y37" s="12">
        <v>23</v>
      </c>
      <c r="Z37" s="6">
        <v>34.78260869565217</v>
      </c>
      <c r="AA37" s="70">
        <v>6</v>
      </c>
      <c r="AB37" s="70">
        <v>23</v>
      </c>
      <c r="AC37" s="25">
        <v>26.08695652173913</v>
      </c>
      <c r="AD37" s="6"/>
      <c r="AE37" s="13" t="s">
        <v>250</v>
      </c>
      <c r="AF37" s="66" t="s">
        <v>244</v>
      </c>
      <c r="AG37" s="24" t="s">
        <v>244</v>
      </c>
      <c r="AH37" s="70">
        <v>6</v>
      </c>
      <c r="AI37" s="70">
        <v>23</v>
      </c>
      <c r="AJ37" s="25">
        <v>26.08695652173913</v>
      </c>
      <c r="AK37" s="6"/>
      <c r="AL37" s="13" t="s">
        <v>250</v>
      </c>
      <c r="AM37" s="66" t="s">
        <v>244</v>
      </c>
      <c r="AN37" s="24" t="s">
        <v>244</v>
      </c>
      <c r="AO37" s="13" t="s">
        <v>250</v>
      </c>
      <c r="AP37" s="66" t="s">
        <v>244</v>
      </c>
      <c r="AQ37" s="24" t="s">
        <v>244</v>
      </c>
    </row>
    <row r="38" spans="1:43" s="26" customFormat="1" ht="12.75">
      <c r="A38" s="27" t="s">
        <v>150</v>
      </c>
      <c r="C38" s="61" t="s">
        <v>250</v>
      </c>
      <c r="D38" s="66" t="s">
        <v>244</v>
      </c>
      <c r="E38" s="24" t="s">
        <v>244</v>
      </c>
      <c r="F38" s="13" t="s">
        <v>250</v>
      </c>
      <c r="G38" s="66" t="s">
        <v>244</v>
      </c>
      <c r="H38" s="24" t="s">
        <v>244</v>
      </c>
      <c r="I38" s="6"/>
      <c r="J38" s="13" t="s">
        <v>250</v>
      </c>
      <c r="K38" s="66" t="s">
        <v>244</v>
      </c>
      <c r="L38" s="24" t="s">
        <v>244</v>
      </c>
      <c r="M38" s="13" t="s">
        <v>250</v>
      </c>
      <c r="N38" s="66" t="s">
        <v>244</v>
      </c>
      <c r="O38" s="24" t="s">
        <v>244</v>
      </c>
      <c r="P38" s="6"/>
      <c r="Q38" s="13" t="s">
        <v>250</v>
      </c>
      <c r="R38" s="66" t="s">
        <v>244</v>
      </c>
      <c r="S38" s="24" t="s">
        <v>244</v>
      </c>
      <c r="T38" s="70">
        <v>6</v>
      </c>
      <c r="U38" s="70">
        <v>11</v>
      </c>
      <c r="V38" s="25">
        <v>54.54545454545454</v>
      </c>
      <c r="W38" s="6"/>
      <c r="X38" s="13" t="s">
        <v>250</v>
      </c>
      <c r="Y38" s="66" t="s">
        <v>244</v>
      </c>
      <c r="Z38" s="24" t="s">
        <v>244</v>
      </c>
      <c r="AA38" s="70">
        <v>6</v>
      </c>
      <c r="AB38" s="70">
        <v>11</v>
      </c>
      <c r="AC38" s="25">
        <v>54.54545454545454</v>
      </c>
      <c r="AD38" s="6"/>
      <c r="AE38" s="13" t="s">
        <v>250</v>
      </c>
      <c r="AF38" s="66" t="s">
        <v>244</v>
      </c>
      <c r="AG38" s="24" t="s">
        <v>244</v>
      </c>
      <c r="AH38" s="13" t="s">
        <v>250</v>
      </c>
      <c r="AI38" s="66" t="s">
        <v>244</v>
      </c>
      <c r="AJ38" s="24" t="s">
        <v>244</v>
      </c>
      <c r="AK38" s="6"/>
      <c r="AL38" s="13" t="s">
        <v>250</v>
      </c>
      <c r="AM38" s="66" t="s">
        <v>244</v>
      </c>
      <c r="AN38" s="24" t="s">
        <v>244</v>
      </c>
      <c r="AO38" s="13" t="s">
        <v>250</v>
      </c>
      <c r="AP38" s="66" t="s">
        <v>244</v>
      </c>
      <c r="AQ38" s="24" t="s">
        <v>244</v>
      </c>
    </row>
    <row r="39" spans="1:43" s="26" customFormat="1" ht="12.75">
      <c r="A39" s="27" t="s">
        <v>156</v>
      </c>
      <c r="C39" s="60">
        <v>19</v>
      </c>
      <c r="D39" s="12">
        <v>132</v>
      </c>
      <c r="E39" s="6">
        <v>14.393939393939394</v>
      </c>
      <c r="F39" s="70">
        <v>28</v>
      </c>
      <c r="G39" s="70">
        <v>184</v>
      </c>
      <c r="H39" s="25">
        <v>15.217391304347828</v>
      </c>
      <c r="I39" s="6"/>
      <c r="J39" s="12">
        <v>36</v>
      </c>
      <c r="K39" s="12">
        <v>132</v>
      </c>
      <c r="L39" s="6">
        <v>27.272727272727273</v>
      </c>
      <c r="M39" s="70">
        <v>55</v>
      </c>
      <c r="N39" s="70">
        <v>184</v>
      </c>
      <c r="O39" s="25">
        <v>29.891304347826086</v>
      </c>
      <c r="P39" s="6"/>
      <c r="Q39" s="12">
        <v>19</v>
      </c>
      <c r="R39" s="12">
        <v>132</v>
      </c>
      <c r="S39" s="6">
        <v>14.393939393939394</v>
      </c>
      <c r="T39" s="70">
        <v>26</v>
      </c>
      <c r="U39" s="70">
        <v>184</v>
      </c>
      <c r="V39" s="25">
        <v>14.130434782608695</v>
      </c>
      <c r="W39" s="6"/>
      <c r="X39" s="12">
        <v>26</v>
      </c>
      <c r="Y39" s="12">
        <v>132</v>
      </c>
      <c r="Z39" s="6">
        <v>19.696969696969695</v>
      </c>
      <c r="AA39" s="70">
        <v>46</v>
      </c>
      <c r="AB39" s="70">
        <v>184</v>
      </c>
      <c r="AC39" s="25">
        <v>25</v>
      </c>
      <c r="AD39" s="6"/>
      <c r="AE39" s="12">
        <v>27</v>
      </c>
      <c r="AF39" s="12">
        <v>132</v>
      </c>
      <c r="AG39" s="6">
        <v>20.454545454545453</v>
      </c>
      <c r="AH39" s="70">
        <v>21</v>
      </c>
      <c r="AI39" s="70">
        <v>184</v>
      </c>
      <c r="AJ39" s="25">
        <v>11.41304347826087</v>
      </c>
      <c r="AK39" s="6"/>
      <c r="AL39" s="12">
        <v>5</v>
      </c>
      <c r="AM39" s="12">
        <v>132</v>
      </c>
      <c r="AN39" s="6">
        <v>3.787878787878788</v>
      </c>
      <c r="AO39" s="70">
        <v>8</v>
      </c>
      <c r="AP39" s="70">
        <v>184</v>
      </c>
      <c r="AQ39" s="25">
        <v>4.3478260869565215</v>
      </c>
    </row>
    <row r="40" spans="1:43" s="26" customFormat="1" ht="12.75">
      <c r="A40" s="27" t="s">
        <v>34</v>
      </c>
      <c r="C40" s="60">
        <v>61</v>
      </c>
      <c r="D40" s="12">
        <v>347</v>
      </c>
      <c r="E40" s="6">
        <v>17.579250720461093</v>
      </c>
      <c r="F40" s="70">
        <v>67</v>
      </c>
      <c r="G40" s="70">
        <v>525</v>
      </c>
      <c r="H40" s="25">
        <v>12.761904761904763</v>
      </c>
      <c r="I40" s="6"/>
      <c r="J40" s="12">
        <v>88</v>
      </c>
      <c r="K40" s="12">
        <v>347</v>
      </c>
      <c r="L40" s="6">
        <v>25.360230547550433</v>
      </c>
      <c r="M40" s="70">
        <v>159</v>
      </c>
      <c r="N40" s="70">
        <v>525</v>
      </c>
      <c r="O40" s="25">
        <v>30.28571428571429</v>
      </c>
      <c r="P40" s="6"/>
      <c r="Q40" s="12">
        <v>62</v>
      </c>
      <c r="R40" s="12">
        <v>347</v>
      </c>
      <c r="S40" s="6">
        <v>17.86743515850144</v>
      </c>
      <c r="T40" s="70">
        <v>77</v>
      </c>
      <c r="U40" s="70">
        <v>525</v>
      </c>
      <c r="V40" s="25">
        <v>14.666666666666666</v>
      </c>
      <c r="W40" s="6"/>
      <c r="X40" s="12">
        <v>88</v>
      </c>
      <c r="Y40" s="12">
        <v>347</v>
      </c>
      <c r="Z40" s="6">
        <v>25.360230547550433</v>
      </c>
      <c r="AA40" s="70">
        <v>152</v>
      </c>
      <c r="AB40" s="70">
        <v>525</v>
      </c>
      <c r="AC40" s="25">
        <v>28.952380952380953</v>
      </c>
      <c r="AD40" s="6"/>
      <c r="AE40" s="12">
        <v>39</v>
      </c>
      <c r="AF40" s="12">
        <v>347</v>
      </c>
      <c r="AG40" s="6">
        <v>11.239193083573488</v>
      </c>
      <c r="AH40" s="70">
        <v>59</v>
      </c>
      <c r="AI40" s="70">
        <v>525</v>
      </c>
      <c r="AJ40" s="25">
        <v>11.238095238095239</v>
      </c>
      <c r="AK40" s="6"/>
      <c r="AL40" s="12">
        <v>9</v>
      </c>
      <c r="AM40" s="12">
        <v>347</v>
      </c>
      <c r="AN40" s="6">
        <v>2.5936599423631126</v>
      </c>
      <c r="AO40" s="70">
        <v>11</v>
      </c>
      <c r="AP40" s="70">
        <v>525</v>
      </c>
      <c r="AQ40" s="25">
        <v>2.0952380952380953</v>
      </c>
    </row>
    <row r="41" spans="1:43" s="26" customFormat="1" ht="12.75">
      <c r="A41" s="27" t="s">
        <v>35</v>
      </c>
      <c r="C41" s="60">
        <v>595</v>
      </c>
      <c r="D41" s="12">
        <v>3248</v>
      </c>
      <c r="E41" s="6">
        <v>18.31896551724138</v>
      </c>
      <c r="F41" s="70">
        <v>539</v>
      </c>
      <c r="G41" s="70">
        <v>3602</v>
      </c>
      <c r="H41" s="25">
        <v>14.963908939478069</v>
      </c>
      <c r="I41" s="6"/>
      <c r="J41" s="12">
        <v>1002</v>
      </c>
      <c r="K41" s="12">
        <v>3248</v>
      </c>
      <c r="L41" s="6">
        <v>30.84975369458128</v>
      </c>
      <c r="M41" s="70">
        <v>1130</v>
      </c>
      <c r="N41" s="70">
        <v>3602</v>
      </c>
      <c r="O41" s="25">
        <v>31.371460299833426</v>
      </c>
      <c r="P41" s="6"/>
      <c r="Q41" s="12">
        <v>648</v>
      </c>
      <c r="R41" s="12">
        <v>3248</v>
      </c>
      <c r="S41" s="6">
        <v>19.950738916256157</v>
      </c>
      <c r="T41" s="70">
        <v>699</v>
      </c>
      <c r="U41" s="70">
        <v>3602</v>
      </c>
      <c r="V41" s="25">
        <v>19.4058856191005</v>
      </c>
      <c r="W41" s="6"/>
      <c r="X41" s="12">
        <v>749</v>
      </c>
      <c r="Y41" s="12">
        <v>3248</v>
      </c>
      <c r="Z41" s="6">
        <v>23.060344827586206</v>
      </c>
      <c r="AA41" s="70">
        <v>842</v>
      </c>
      <c r="AB41" s="70">
        <v>3602</v>
      </c>
      <c r="AC41" s="25">
        <v>23.375902276513045</v>
      </c>
      <c r="AD41" s="6"/>
      <c r="AE41" s="12">
        <v>227</v>
      </c>
      <c r="AF41" s="12">
        <v>3248</v>
      </c>
      <c r="AG41" s="6">
        <v>6.988916256157635</v>
      </c>
      <c r="AH41" s="70">
        <v>355</v>
      </c>
      <c r="AI41" s="70">
        <v>3602</v>
      </c>
      <c r="AJ41" s="25">
        <v>9.855635757912271</v>
      </c>
      <c r="AK41" s="6"/>
      <c r="AL41" s="12">
        <v>27</v>
      </c>
      <c r="AM41" s="12">
        <v>3248</v>
      </c>
      <c r="AN41" s="6">
        <v>0.8312807881773399</v>
      </c>
      <c r="AO41" s="70">
        <v>37</v>
      </c>
      <c r="AP41" s="70">
        <v>3602</v>
      </c>
      <c r="AQ41" s="25">
        <v>1.0272071071626874</v>
      </c>
    </row>
    <row r="42" spans="1:43" s="26" customFormat="1" ht="12.75">
      <c r="A42" s="27" t="s">
        <v>31</v>
      </c>
      <c r="C42" s="60">
        <v>118</v>
      </c>
      <c r="D42" s="12">
        <v>721</v>
      </c>
      <c r="E42" s="6">
        <v>16.36615811373093</v>
      </c>
      <c r="F42" s="70">
        <v>69</v>
      </c>
      <c r="G42" s="70">
        <v>664</v>
      </c>
      <c r="H42" s="25">
        <v>10.391566265060241</v>
      </c>
      <c r="I42" s="6"/>
      <c r="J42" s="12">
        <v>164</v>
      </c>
      <c r="K42" s="12">
        <v>721</v>
      </c>
      <c r="L42" s="6">
        <v>22.74618585298197</v>
      </c>
      <c r="M42" s="70">
        <v>158</v>
      </c>
      <c r="N42" s="70">
        <v>664</v>
      </c>
      <c r="O42" s="25">
        <v>23.795180722891565</v>
      </c>
      <c r="P42" s="6"/>
      <c r="Q42" s="12">
        <v>131</v>
      </c>
      <c r="R42" s="12">
        <v>721</v>
      </c>
      <c r="S42" s="6">
        <v>18.169209431345354</v>
      </c>
      <c r="T42" s="70">
        <v>126</v>
      </c>
      <c r="U42" s="70">
        <v>664</v>
      </c>
      <c r="V42" s="25">
        <v>18.97590361445783</v>
      </c>
      <c r="W42" s="6"/>
      <c r="X42" s="12">
        <v>183</v>
      </c>
      <c r="Y42" s="12">
        <v>721</v>
      </c>
      <c r="Z42" s="6">
        <v>25.381414701803052</v>
      </c>
      <c r="AA42" s="70">
        <v>202</v>
      </c>
      <c r="AB42" s="70">
        <v>664</v>
      </c>
      <c r="AC42" s="25">
        <v>30.42168674698795</v>
      </c>
      <c r="AD42" s="6"/>
      <c r="AE42" s="12">
        <v>98</v>
      </c>
      <c r="AF42" s="12">
        <v>721</v>
      </c>
      <c r="AG42" s="6">
        <v>13.592233009708737</v>
      </c>
      <c r="AH42" s="70">
        <v>90</v>
      </c>
      <c r="AI42" s="70">
        <v>664</v>
      </c>
      <c r="AJ42" s="25">
        <v>13.55421686746988</v>
      </c>
      <c r="AK42" s="6"/>
      <c r="AL42" s="12">
        <v>27</v>
      </c>
      <c r="AM42" s="12">
        <v>721</v>
      </c>
      <c r="AN42" s="6">
        <v>3.7447988904299585</v>
      </c>
      <c r="AO42" s="70">
        <v>19</v>
      </c>
      <c r="AP42" s="70">
        <v>664</v>
      </c>
      <c r="AQ42" s="25">
        <v>2.86144578313253</v>
      </c>
    </row>
    <row r="43" spans="1:43" s="26" customFormat="1" ht="12.75">
      <c r="A43" s="27" t="s">
        <v>220</v>
      </c>
      <c r="C43" s="60">
        <v>17</v>
      </c>
      <c r="D43" s="12">
        <v>123</v>
      </c>
      <c r="E43" s="6">
        <v>13.821138211382113</v>
      </c>
      <c r="F43" s="70">
        <v>28</v>
      </c>
      <c r="G43" s="70">
        <v>164</v>
      </c>
      <c r="H43" s="25">
        <v>17.073170731707318</v>
      </c>
      <c r="I43" s="6"/>
      <c r="J43" s="12">
        <v>29</v>
      </c>
      <c r="K43" s="12">
        <v>123</v>
      </c>
      <c r="L43" s="6">
        <v>23.577235772357724</v>
      </c>
      <c r="M43" s="70">
        <v>43</v>
      </c>
      <c r="N43" s="70">
        <v>164</v>
      </c>
      <c r="O43" s="25">
        <v>26.21951219512195</v>
      </c>
      <c r="P43" s="6"/>
      <c r="Q43" s="12">
        <v>16</v>
      </c>
      <c r="R43" s="12">
        <v>123</v>
      </c>
      <c r="S43" s="6">
        <v>13.008130081300813</v>
      </c>
      <c r="T43" s="70">
        <v>21</v>
      </c>
      <c r="U43" s="70">
        <v>164</v>
      </c>
      <c r="V43" s="25">
        <v>12.804878048780488</v>
      </c>
      <c r="W43" s="6"/>
      <c r="X43" s="12">
        <v>36</v>
      </c>
      <c r="Y43" s="12">
        <v>123</v>
      </c>
      <c r="Z43" s="6">
        <v>29.26829268292683</v>
      </c>
      <c r="AA43" s="70">
        <v>44</v>
      </c>
      <c r="AB43" s="70">
        <v>164</v>
      </c>
      <c r="AC43" s="25">
        <v>26.82926829268293</v>
      </c>
      <c r="AD43" s="6"/>
      <c r="AE43" s="12">
        <v>20</v>
      </c>
      <c r="AF43" s="12">
        <v>123</v>
      </c>
      <c r="AG43" s="6">
        <v>16.260162601626018</v>
      </c>
      <c r="AH43" s="70">
        <v>25</v>
      </c>
      <c r="AI43" s="70">
        <v>164</v>
      </c>
      <c r="AJ43" s="25">
        <v>15.24390243902439</v>
      </c>
      <c r="AK43" s="6"/>
      <c r="AL43" s="12">
        <v>5</v>
      </c>
      <c r="AM43" s="12">
        <v>123</v>
      </c>
      <c r="AN43" s="6">
        <v>4.065040650406504</v>
      </c>
      <c r="AO43" s="13" t="s">
        <v>250</v>
      </c>
      <c r="AP43" s="66" t="s">
        <v>244</v>
      </c>
      <c r="AQ43" s="24" t="s">
        <v>244</v>
      </c>
    </row>
    <row r="44" spans="1:43" s="26" customFormat="1" ht="12.75">
      <c r="A44" s="27" t="s">
        <v>242</v>
      </c>
      <c r="C44" s="60">
        <v>103</v>
      </c>
      <c r="D44" s="12">
        <v>672</v>
      </c>
      <c r="E44" s="6">
        <v>15.327380952380953</v>
      </c>
      <c r="F44" s="70">
        <v>90</v>
      </c>
      <c r="G44" s="70">
        <v>763</v>
      </c>
      <c r="H44" s="25">
        <v>11.795543905635649</v>
      </c>
      <c r="I44" s="6"/>
      <c r="J44" s="12">
        <v>163</v>
      </c>
      <c r="K44" s="12">
        <v>672</v>
      </c>
      <c r="L44" s="6">
        <v>24.25595238095238</v>
      </c>
      <c r="M44" s="70">
        <v>172</v>
      </c>
      <c r="N44" s="70">
        <v>763</v>
      </c>
      <c r="O44" s="25">
        <v>22.542595019659238</v>
      </c>
      <c r="P44" s="6"/>
      <c r="Q44" s="12">
        <v>114</v>
      </c>
      <c r="R44" s="12">
        <v>672</v>
      </c>
      <c r="S44" s="6">
        <v>16.964285714285715</v>
      </c>
      <c r="T44" s="70">
        <v>130</v>
      </c>
      <c r="U44" s="70">
        <v>763</v>
      </c>
      <c r="V44" s="25">
        <v>17.03800786369594</v>
      </c>
      <c r="W44" s="6"/>
      <c r="X44" s="12">
        <v>187</v>
      </c>
      <c r="Y44" s="12">
        <v>672</v>
      </c>
      <c r="Z44" s="6">
        <v>27.827380952380953</v>
      </c>
      <c r="AA44" s="70">
        <v>235</v>
      </c>
      <c r="AB44" s="70">
        <v>763</v>
      </c>
      <c r="AC44" s="25">
        <v>30.799475753604195</v>
      </c>
      <c r="AD44" s="6"/>
      <c r="AE44" s="12">
        <v>88</v>
      </c>
      <c r="AF44" s="12">
        <v>672</v>
      </c>
      <c r="AG44" s="6">
        <v>13.095238095238095</v>
      </c>
      <c r="AH44" s="70">
        <v>109</v>
      </c>
      <c r="AI44" s="70">
        <v>763</v>
      </c>
      <c r="AJ44" s="25">
        <v>14.285714285714285</v>
      </c>
      <c r="AK44" s="6"/>
      <c r="AL44" s="12">
        <v>17</v>
      </c>
      <c r="AM44" s="12">
        <v>672</v>
      </c>
      <c r="AN44" s="6">
        <v>2.5297619047619047</v>
      </c>
      <c r="AO44" s="70">
        <v>27</v>
      </c>
      <c r="AP44" s="70">
        <v>763</v>
      </c>
      <c r="AQ44" s="25">
        <v>3.5386631716906947</v>
      </c>
    </row>
    <row r="45" spans="1:43" s="26" customFormat="1" ht="12.75">
      <c r="A45" s="27" t="s">
        <v>65</v>
      </c>
      <c r="C45" s="60">
        <v>114</v>
      </c>
      <c r="D45" s="12">
        <v>853</v>
      </c>
      <c r="E45" s="6">
        <v>13.364595545134819</v>
      </c>
      <c r="F45" s="70">
        <v>173</v>
      </c>
      <c r="G45" s="70">
        <v>1226</v>
      </c>
      <c r="H45" s="25">
        <v>14.110929853181077</v>
      </c>
      <c r="I45" s="6"/>
      <c r="J45" s="12">
        <v>199</v>
      </c>
      <c r="K45" s="12">
        <v>853</v>
      </c>
      <c r="L45" s="6">
        <v>23.329425556858148</v>
      </c>
      <c r="M45" s="70">
        <v>333</v>
      </c>
      <c r="N45" s="70">
        <v>1226</v>
      </c>
      <c r="O45" s="25">
        <v>27.161500815660684</v>
      </c>
      <c r="P45" s="6"/>
      <c r="Q45" s="12">
        <v>185</v>
      </c>
      <c r="R45" s="12">
        <v>853</v>
      </c>
      <c r="S45" s="6">
        <v>21.688159437280188</v>
      </c>
      <c r="T45" s="70">
        <v>201</v>
      </c>
      <c r="U45" s="70">
        <v>1226</v>
      </c>
      <c r="V45" s="25">
        <v>16.39477977161501</v>
      </c>
      <c r="W45" s="6"/>
      <c r="X45" s="12">
        <v>237</v>
      </c>
      <c r="Y45" s="12">
        <v>853</v>
      </c>
      <c r="Z45" s="6">
        <v>27.784290738569755</v>
      </c>
      <c r="AA45" s="70">
        <v>355</v>
      </c>
      <c r="AB45" s="70">
        <v>1226</v>
      </c>
      <c r="AC45" s="25">
        <v>28.95595432300163</v>
      </c>
      <c r="AD45" s="6"/>
      <c r="AE45" s="12">
        <v>99</v>
      </c>
      <c r="AF45" s="12">
        <v>853</v>
      </c>
      <c r="AG45" s="6">
        <v>11.606096131301289</v>
      </c>
      <c r="AH45" s="70">
        <v>140</v>
      </c>
      <c r="AI45" s="70">
        <v>1226</v>
      </c>
      <c r="AJ45" s="25">
        <v>11.419249592169658</v>
      </c>
      <c r="AK45" s="6"/>
      <c r="AL45" s="12">
        <v>19</v>
      </c>
      <c r="AM45" s="12">
        <v>853</v>
      </c>
      <c r="AN45" s="6">
        <v>2.2274325908558033</v>
      </c>
      <c r="AO45" s="70">
        <v>24</v>
      </c>
      <c r="AP45" s="70">
        <v>1226</v>
      </c>
      <c r="AQ45" s="25">
        <v>1.957585644371941</v>
      </c>
    </row>
    <row r="46" spans="1:43" s="26" customFormat="1" ht="12.75">
      <c r="A46" s="27" t="s">
        <v>143</v>
      </c>
      <c r="C46" s="60">
        <v>65</v>
      </c>
      <c r="D46" s="12">
        <v>438</v>
      </c>
      <c r="E46" s="6">
        <v>14.840182648401827</v>
      </c>
      <c r="F46" s="70">
        <v>67</v>
      </c>
      <c r="G46" s="70">
        <v>467</v>
      </c>
      <c r="H46" s="25">
        <v>14.346895074946467</v>
      </c>
      <c r="I46" s="6"/>
      <c r="J46" s="12">
        <v>115</v>
      </c>
      <c r="K46" s="12">
        <v>438</v>
      </c>
      <c r="L46" s="6">
        <v>26.255707762557076</v>
      </c>
      <c r="M46" s="70">
        <v>112</v>
      </c>
      <c r="N46" s="70">
        <v>467</v>
      </c>
      <c r="O46" s="25">
        <v>23.98286937901499</v>
      </c>
      <c r="P46" s="6"/>
      <c r="Q46" s="12">
        <v>89</v>
      </c>
      <c r="R46" s="12">
        <v>438</v>
      </c>
      <c r="S46" s="6">
        <v>20.319634703196346</v>
      </c>
      <c r="T46" s="70">
        <v>87</v>
      </c>
      <c r="U46" s="70">
        <v>467</v>
      </c>
      <c r="V46" s="25">
        <v>18.629550321199144</v>
      </c>
      <c r="W46" s="6"/>
      <c r="X46" s="12">
        <v>114</v>
      </c>
      <c r="Y46" s="12">
        <v>438</v>
      </c>
      <c r="Z46" s="6">
        <v>26.027397260273972</v>
      </c>
      <c r="AA46" s="70">
        <v>131</v>
      </c>
      <c r="AB46" s="70">
        <v>467</v>
      </c>
      <c r="AC46" s="25">
        <v>28.051391862955033</v>
      </c>
      <c r="AD46" s="6"/>
      <c r="AE46" s="12">
        <v>49</v>
      </c>
      <c r="AF46" s="12">
        <v>438</v>
      </c>
      <c r="AG46" s="6">
        <v>11.187214611872147</v>
      </c>
      <c r="AH46" s="70">
        <v>59</v>
      </c>
      <c r="AI46" s="70">
        <v>467</v>
      </c>
      <c r="AJ46" s="25">
        <v>12.633832976445397</v>
      </c>
      <c r="AK46" s="6"/>
      <c r="AL46" s="12">
        <v>6</v>
      </c>
      <c r="AM46" s="12">
        <v>438</v>
      </c>
      <c r="AN46" s="6">
        <v>1.36986301369863</v>
      </c>
      <c r="AO46" s="70">
        <v>11</v>
      </c>
      <c r="AP46" s="70">
        <v>467</v>
      </c>
      <c r="AQ46" s="25">
        <v>2.355460385438972</v>
      </c>
    </row>
    <row r="47" spans="1:43" s="26" customFormat="1" ht="12.75">
      <c r="A47" s="27" t="s">
        <v>94</v>
      </c>
      <c r="C47" s="60">
        <v>151.46</v>
      </c>
      <c r="D47" s="12">
        <v>1063.97</v>
      </c>
      <c r="E47" s="6">
        <v>14.23536377905392</v>
      </c>
      <c r="F47" s="70">
        <v>186</v>
      </c>
      <c r="G47" s="70">
        <v>1423</v>
      </c>
      <c r="H47" s="25">
        <v>13.070976809557273</v>
      </c>
      <c r="I47" s="6"/>
      <c r="J47" s="12">
        <v>325.31</v>
      </c>
      <c r="K47" s="12">
        <v>1063.97</v>
      </c>
      <c r="L47" s="6">
        <v>30.575110200475578</v>
      </c>
      <c r="M47" s="70">
        <v>389</v>
      </c>
      <c r="N47" s="70">
        <v>1423</v>
      </c>
      <c r="O47" s="25">
        <v>27.336612789880533</v>
      </c>
      <c r="P47" s="6"/>
      <c r="Q47" s="12">
        <v>162.65</v>
      </c>
      <c r="R47" s="12">
        <v>1063.97</v>
      </c>
      <c r="S47" s="6">
        <v>15.287085162175625</v>
      </c>
      <c r="T47" s="70">
        <v>264</v>
      </c>
      <c r="U47" s="70">
        <v>1423</v>
      </c>
      <c r="V47" s="25">
        <v>18.5523541813071</v>
      </c>
      <c r="W47" s="6"/>
      <c r="X47" s="12">
        <v>301.43</v>
      </c>
      <c r="Y47" s="12">
        <v>1063.97</v>
      </c>
      <c r="Z47" s="6">
        <v>28.330686015583144</v>
      </c>
      <c r="AA47" s="70">
        <v>387</v>
      </c>
      <c r="AB47" s="70">
        <v>1423</v>
      </c>
      <c r="AC47" s="25">
        <v>27.19606465214336</v>
      </c>
      <c r="AD47" s="6"/>
      <c r="AE47" s="12">
        <v>100.73</v>
      </c>
      <c r="AF47" s="12">
        <v>1063.97</v>
      </c>
      <c r="AG47" s="6">
        <v>9.467372200343995</v>
      </c>
      <c r="AH47" s="70">
        <v>159</v>
      </c>
      <c r="AI47" s="70">
        <v>1423</v>
      </c>
      <c r="AJ47" s="25">
        <v>11.173576950105412</v>
      </c>
      <c r="AK47" s="6"/>
      <c r="AL47" s="12">
        <v>22.38</v>
      </c>
      <c r="AM47" s="12">
        <v>1063.97</v>
      </c>
      <c r="AN47" s="6">
        <v>2.103442766243409</v>
      </c>
      <c r="AO47" s="70">
        <v>38</v>
      </c>
      <c r="AP47" s="70">
        <v>1423</v>
      </c>
      <c r="AQ47" s="25">
        <v>2.6704146170063248</v>
      </c>
    </row>
    <row r="48" spans="1:43" s="26" customFormat="1" ht="12.75">
      <c r="A48" s="27" t="s">
        <v>97</v>
      </c>
      <c r="C48" s="60">
        <v>51.54</v>
      </c>
      <c r="D48" s="12">
        <v>362.03</v>
      </c>
      <c r="E48" s="6">
        <v>14.23638924950971</v>
      </c>
      <c r="F48" s="70">
        <v>51</v>
      </c>
      <c r="G48" s="70">
        <v>386</v>
      </c>
      <c r="H48" s="25">
        <v>13.21243523316062</v>
      </c>
      <c r="I48" s="6"/>
      <c r="J48" s="12">
        <v>110.69</v>
      </c>
      <c r="K48" s="12">
        <v>362.03</v>
      </c>
      <c r="L48" s="6">
        <v>30.574814241913657</v>
      </c>
      <c r="M48" s="70">
        <v>113</v>
      </c>
      <c r="N48" s="70">
        <v>386</v>
      </c>
      <c r="O48" s="25">
        <v>29.274611398963728</v>
      </c>
      <c r="P48" s="6"/>
      <c r="Q48" s="12">
        <v>55.35</v>
      </c>
      <c r="R48" s="12">
        <v>362.03</v>
      </c>
      <c r="S48" s="6">
        <v>15.288788221970556</v>
      </c>
      <c r="T48" s="70">
        <v>67</v>
      </c>
      <c r="U48" s="70">
        <v>386</v>
      </c>
      <c r="V48" s="25">
        <v>17.357512953367877</v>
      </c>
      <c r="W48" s="6"/>
      <c r="X48" s="12">
        <v>102.57</v>
      </c>
      <c r="Y48" s="12">
        <v>362.03</v>
      </c>
      <c r="Z48" s="6">
        <v>28.33190619561915</v>
      </c>
      <c r="AA48" s="70">
        <v>102</v>
      </c>
      <c r="AB48" s="70">
        <v>386</v>
      </c>
      <c r="AC48" s="25">
        <v>26.42487046632124</v>
      </c>
      <c r="AD48" s="6"/>
      <c r="AE48" s="12">
        <v>34.27</v>
      </c>
      <c r="AF48" s="12">
        <v>362.03</v>
      </c>
      <c r="AG48" s="6">
        <v>9.466066348092701</v>
      </c>
      <c r="AH48" s="70">
        <v>47</v>
      </c>
      <c r="AI48" s="70">
        <v>386</v>
      </c>
      <c r="AJ48" s="25">
        <v>12.176165803108809</v>
      </c>
      <c r="AK48" s="6"/>
      <c r="AL48" s="12">
        <v>7.62</v>
      </c>
      <c r="AM48" s="12">
        <v>362.03</v>
      </c>
      <c r="AN48" s="6">
        <v>2.1047979449216916</v>
      </c>
      <c r="AO48" s="70">
        <v>7</v>
      </c>
      <c r="AP48" s="70">
        <v>386</v>
      </c>
      <c r="AQ48" s="25">
        <v>1.8134715025906734</v>
      </c>
    </row>
    <row r="49" spans="1:43" s="26" customFormat="1" ht="12.75">
      <c r="A49" s="27" t="s">
        <v>233</v>
      </c>
      <c r="C49" s="61" t="s">
        <v>250</v>
      </c>
      <c r="D49" s="66" t="s">
        <v>244</v>
      </c>
      <c r="E49" s="24" t="s">
        <v>244</v>
      </c>
      <c r="F49" s="13" t="s">
        <v>250</v>
      </c>
      <c r="G49" s="66" t="s">
        <v>244</v>
      </c>
      <c r="H49" s="24" t="s">
        <v>244</v>
      </c>
      <c r="I49" s="6"/>
      <c r="J49" s="13" t="s">
        <v>250</v>
      </c>
      <c r="K49" s="66" t="s">
        <v>244</v>
      </c>
      <c r="L49" s="24" t="s">
        <v>244</v>
      </c>
      <c r="M49" s="13" t="s">
        <v>250</v>
      </c>
      <c r="N49" s="66" t="s">
        <v>244</v>
      </c>
      <c r="O49" s="24" t="s">
        <v>244</v>
      </c>
      <c r="P49" s="6"/>
      <c r="Q49" s="13" t="s">
        <v>250</v>
      </c>
      <c r="R49" s="66" t="s">
        <v>244</v>
      </c>
      <c r="S49" s="24" t="s">
        <v>244</v>
      </c>
      <c r="T49" s="13" t="s">
        <v>250</v>
      </c>
      <c r="U49" s="66" t="s">
        <v>244</v>
      </c>
      <c r="V49" s="24" t="s">
        <v>244</v>
      </c>
      <c r="W49" s="6"/>
      <c r="X49" s="13" t="s">
        <v>250</v>
      </c>
      <c r="Y49" s="66" t="s">
        <v>244</v>
      </c>
      <c r="Z49" s="24" t="s">
        <v>244</v>
      </c>
      <c r="AA49" s="13" t="s">
        <v>250</v>
      </c>
      <c r="AB49" s="66" t="s">
        <v>244</v>
      </c>
      <c r="AC49" s="24" t="s">
        <v>244</v>
      </c>
      <c r="AD49" s="6"/>
      <c r="AE49" s="13" t="s">
        <v>250</v>
      </c>
      <c r="AF49" s="66" t="s">
        <v>244</v>
      </c>
      <c r="AG49" s="24" t="s">
        <v>244</v>
      </c>
      <c r="AH49" s="13" t="s">
        <v>250</v>
      </c>
      <c r="AI49" s="66" t="s">
        <v>244</v>
      </c>
      <c r="AJ49" s="24" t="s">
        <v>244</v>
      </c>
      <c r="AK49" s="6"/>
      <c r="AL49" s="13" t="s">
        <v>250</v>
      </c>
      <c r="AM49" s="66" t="s">
        <v>244</v>
      </c>
      <c r="AN49" s="24" t="s">
        <v>244</v>
      </c>
      <c r="AO49" s="13" t="s">
        <v>250</v>
      </c>
      <c r="AP49" s="66" t="s">
        <v>244</v>
      </c>
      <c r="AQ49" s="24" t="s">
        <v>244</v>
      </c>
    </row>
    <row r="50" spans="1:43" s="26" customFormat="1" ht="12.75">
      <c r="A50" s="27" t="s">
        <v>39</v>
      </c>
      <c r="C50" s="60">
        <v>5</v>
      </c>
      <c r="D50" s="12">
        <v>79</v>
      </c>
      <c r="E50" s="6">
        <v>6.329113924050633</v>
      </c>
      <c r="F50" s="70">
        <v>15</v>
      </c>
      <c r="G50" s="70">
        <v>92</v>
      </c>
      <c r="H50" s="25">
        <v>16.304347826086957</v>
      </c>
      <c r="I50" s="6"/>
      <c r="J50" s="12">
        <v>15</v>
      </c>
      <c r="K50" s="12">
        <v>79</v>
      </c>
      <c r="L50" s="6">
        <v>18.9873417721519</v>
      </c>
      <c r="M50" s="70">
        <v>13</v>
      </c>
      <c r="N50" s="70">
        <v>92</v>
      </c>
      <c r="O50" s="25">
        <v>14.130434782608695</v>
      </c>
      <c r="P50" s="6"/>
      <c r="Q50" s="12">
        <v>22</v>
      </c>
      <c r="R50" s="12">
        <v>79</v>
      </c>
      <c r="S50" s="6">
        <v>27.848101265822784</v>
      </c>
      <c r="T50" s="70">
        <v>20</v>
      </c>
      <c r="U50" s="70">
        <v>92</v>
      </c>
      <c r="V50" s="25">
        <v>21.73913043478261</v>
      </c>
      <c r="W50" s="6"/>
      <c r="X50" s="12">
        <v>30</v>
      </c>
      <c r="Y50" s="12">
        <v>79</v>
      </c>
      <c r="Z50" s="6">
        <v>37.9746835443038</v>
      </c>
      <c r="AA50" s="70">
        <v>31</v>
      </c>
      <c r="AB50" s="70">
        <v>92</v>
      </c>
      <c r="AC50" s="25">
        <v>33.69565217391305</v>
      </c>
      <c r="AD50" s="6"/>
      <c r="AE50" s="12">
        <v>7</v>
      </c>
      <c r="AF50" s="12">
        <v>79</v>
      </c>
      <c r="AG50" s="6">
        <v>8.860759493670885</v>
      </c>
      <c r="AH50" s="70">
        <v>12</v>
      </c>
      <c r="AI50" s="70">
        <v>92</v>
      </c>
      <c r="AJ50" s="25">
        <v>13.043478260869565</v>
      </c>
      <c r="AK50" s="6"/>
      <c r="AL50" s="13" t="s">
        <v>250</v>
      </c>
      <c r="AM50" s="66" t="s">
        <v>244</v>
      </c>
      <c r="AN50" s="24" t="s">
        <v>244</v>
      </c>
      <c r="AO50" s="13" t="s">
        <v>250</v>
      </c>
      <c r="AP50" s="66" t="s">
        <v>244</v>
      </c>
      <c r="AQ50" s="24" t="s">
        <v>244</v>
      </c>
    </row>
    <row r="51" spans="1:43" s="26" customFormat="1" ht="12.75">
      <c r="A51" s="27" t="s">
        <v>130</v>
      </c>
      <c r="C51" s="60">
        <v>12</v>
      </c>
      <c r="D51" s="12">
        <v>76</v>
      </c>
      <c r="E51" s="6">
        <v>15.789473684210526</v>
      </c>
      <c r="F51" s="70">
        <v>14</v>
      </c>
      <c r="G51" s="70">
        <v>101</v>
      </c>
      <c r="H51" s="25">
        <v>13.861386138613863</v>
      </c>
      <c r="I51" s="6"/>
      <c r="J51" s="12">
        <v>18</v>
      </c>
      <c r="K51" s="12">
        <v>76</v>
      </c>
      <c r="L51" s="6">
        <v>23.68421052631579</v>
      </c>
      <c r="M51" s="70">
        <v>36</v>
      </c>
      <c r="N51" s="70">
        <v>101</v>
      </c>
      <c r="O51" s="25">
        <v>35.64356435643564</v>
      </c>
      <c r="P51" s="6"/>
      <c r="Q51" s="12">
        <v>12</v>
      </c>
      <c r="R51" s="12">
        <v>76</v>
      </c>
      <c r="S51" s="6">
        <v>15.789473684210526</v>
      </c>
      <c r="T51" s="70">
        <v>16</v>
      </c>
      <c r="U51" s="70">
        <v>101</v>
      </c>
      <c r="V51" s="25">
        <v>15.841584158415841</v>
      </c>
      <c r="W51" s="6"/>
      <c r="X51" s="12">
        <v>12</v>
      </c>
      <c r="Y51" s="12">
        <v>76</v>
      </c>
      <c r="Z51" s="6">
        <v>15.789473684210526</v>
      </c>
      <c r="AA51" s="70">
        <v>21</v>
      </c>
      <c r="AB51" s="70">
        <v>101</v>
      </c>
      <c r="AC51" s="25">
        <v>20.792079207920793</v>
      </c>
      <c r="AD51" s="6"/>
      <c r="AE51" s="12">
        <v>19</v>
      </c>
      <c r="AF51" s="12">
        <v>76</v>
      </c>
      <c r="AG51" s="6">
        <v>25</v>
      </c>
      <c r="AH51" s="70">
        <v>12</v>
      </c>
      <c r="AI51" s="70">
        <v>101</v>
      </c>
      <c r="AJ51" s="25">
        <v>11.881188118811881</v>
      </c>
      <c r="AK51" s="6"/>
      <c r="AL51" s="13" t="s">
        <v>250</v>
      </c>
      <c r="AM51" s="66" t="s">
        <v>244</v>
      </c>
      <c r="AN51" s="24" t="s">
        <v>244</v>
      </c>
      <c r="AO51" s="13" t="s">
        <v>250</v>
      </c>
      <c r="AP51" s="66" t="s">
        <v>244</v>
      </c>
      <c r="AQ51" s="24" t="s">
        <v>244</v>
      </c>
    </row>
    <row r="52" spans="1:43" s="26" customFormat="1" ht="12.75">
      <c r="A52" s="27" t="s">
        <v>211</v>
      </c>
      <c r="C52" s="61" t="s">
        <v>250</v>
      </c>
      <c r="D52" s="66" t="s">
        <v>244</v>
      </c>
      <c r="E52" s="24" t="s">
        <v>244</v>
      </c>
      <c r="F52" s="70">
        <v>11</v>
      </c>
      <c r="G52" s="70">
        <v>62</v>
      </c>
      <c r="H52" s="25">
        <v>17.741935483870968</v>
      </c>
      <c r="I52" s="6"/>
      <c r="J52" s="12">
        <v>18</v>
      </c>
      <c r="K52" s="12">
        <v>52</v>
      </c>
      <c r="L52" s="6">
        <v>34.61538461538461</v>
      </c>
      <c r="M52" s="70">
        <v>13</v>
      </c>
      <c r="N52" s="70">
        <v>62</v>
      </c>
      <c r="O52" s="25">
        <v>20.967741935483872</v>
      </c>
      <c r="P52" s="6"/>
      <c r="Q52" s="12">
        <v>8</v>
      </c>
      <c r="R52" s="12">
        <v>52</v>
      </c>
      <c r="S52" s="6">
        <v>15.384615384615385</v>
      </c>
      <c r="T52" s="70">
        <v>15</v>
      </c>
      <c r="U52" s="70">
        <v>62</v>
      </c>
      <c r="V52" s="25">
        <v>24.193548387096776</v>
      </c>
      <c r="W52" s="6"/>
      <c r="X52" s="12">
        <v>14</v>
      </c>
      <c r="Y52" s="12">
        <v>52</v>
      </c>
      <c r="Z52" s="6">
        <v>26.923076923076923</v>
      </c>
      <c r="AA52" s="70">
        <v>12</v>
      </c>
      <c r="AB52" s="70">
        <v>62</v>
      </c>
      <c r="AC52" s="25">
        <v>19.35483870967742</v>
      </c>
      <c r="AD52" s="6"/>
      <c r="AE52" s="12">
        <v>6</v>
      </c>
      <c r="AF52" s="12">
        <v>52</v>
      </c>
      <c r="AG52" s="6">
        <v>11.538461538461538</v>
      </c>
      <c r="AH52" s="70">
        <v>8</v>
      </c>
      <c r="AI52" s="70">
        <v>62</v>
      </c>
      <c r="AJ52" s="25">
        <v>12.903225806451612</v>
      </c>
      <c r="AK52" s="6"/>
      <c r="AL52" s="13" t="s">
        <v>250</v>
      </c>
      <c r="AM52" s="66" t="s">
        <v>244</v>
      </c>
      <c r="AN52" s="24" t="s">
        <v>244</v>
      </c>
      <c r="AO52" s="13" t="s">
        <v>250</v>
      </c>
      <c r="AP52" s="66" t="s">
        <v>244</v>
      </c>
      <c r="AQ52" s="24" t="s">
        <v>244</v>
      </c>
    </row>
    <row r="53" spans="1:43" s="26" customFormat="1" ht="12.75">
      <c r="A53" s="27" t="s">
        <v>177</v>
      </c>
      <c r="C53" s="61" t="s">
        <v>250</v>
      </c>
      <c r="D53" s="66" t="s">
        <v>244</v>
      </c>
      <c r="E53" s="24" t="s">
        <v>244</v>
      </c>
      <c r="F53" s="70">
        <v>12</v>
      </c>
      <c r="G53" s="70">
        <v>87</v>
      </c>
      <c r="H53" s="25">
        <v>13.793103448275861</v>
      </c>
      <c r="I53" s="6"/>
      <c r="J53" s="12">
        <v>14</v>
      </c>
      <c r="K53" s="12">
        <v>54</v>
      </c>
      <c r="L53" s="6">
        <v>25.925925925925927</v>
      </c>
      <c r="M53" s="70">
        <v>24</v>
      </c>
      <c r="N53" s="70">
        <v>87</v>
      </c>
      <c r="O53" s="25">
        <v>27.586206896551722</v>
      </c>
      <c r="P53" s="6"/>
      <c r="Q53" s="12">
        <v>8</v>
      </c>
      <c r="R53" s="12">
        <v>54</v>
      </c>
      <c r="S53" s="6">
        <v>14.814814814814815</v>
      </c>
      <c r="T53" s="70">
        <v>11</v>
      </c>
      <c r="U53" s="70">
        <v>87</v>
      </c>
      <c r="V53" s="25">
        <v>12.643678160919542</v>
      </c>
      <c r="W53" s="6"/>
      <c r="X53" s="12">
        <v>17</v>
      </c>
      <c r="Y53" s="12">
        <v>54</v>
      </c>
      <c r="Z53" s="6">
        <v>31.48148148148148</v>
      </c>
      <c r="AA53" s="70">
        <v>26</v>
      </c>
      <c r="AB53" s="70">
        <v>87</v>
      </c>
      <c r="AC53" s="25">
        <v>29.88505747126437</v>
      </c>
      <c r="AD53" s="6"/>
      <c r="AE53" s="12">
        <v>9</v>
      </c>
      <c r="AF53" s="12">
        <v>54</v>
      </c>
      <c r="AG53" s="6">
        <v>16.666666666666668</v>
      </c>
      <c r="AH53" s="70">
        <v>11</v>
      </c>
      <c r="AI53" s="70">
        <v>87</v>
      </c>
      <c r="AJ53" s="25">
        <v>12.643678160919542</v>
      </c>
      <c r="AK53" s="6"/>
      <c r="AL53" s="13" t="s">
        <v>250</v>
      </c>
      <c r="AM53" s="66" t="s">
        <v>244</v>
      </c>
      <c r="AN53" s="24" t="s">
        <v>244</v>
      </c>
      <c r="AO53" s="70">
        <v>6</v>
      </c>
      <c r="AP53" s="70">
        <v>87</v>
      </c>
      <c r="AQ53" s="25">
        <v>6.896551724137931</v>
      </c>
    </row>
    <row r="54" spans="1:43" s="26" customFormat="1" ht="12.75">
      <c r="A54" s="27" t="s">
        <v>131</v>
      </c>
      <c r="C54" s="60">
        <v>72</v>
      </c>
      <c r="D54" s="12">
        <v>492</v>
      </c>
      <c r="E54" s="6">
        <v>14.634146341463415</v>
      </c>
      <c r="F54" s="70">
        <v>70</v>
      </c>
      <c r="G54" s="70">
        <v>508</v>
      </c>
      <c r="H54" s="25">
        <v>13.779527559055119</v>
      </c>
      <c r="I54" s="6"/>
      <c r="J54" s="12">
        <v>133</v>
      </c>
      <c r="K54" s="12">
        <v>492</v>
      </c>
      <c r="L54" s="6">
        <v>27.03252032520325</v>
      </c>
      <c r="M54" s="70">
        <v>145</v>
      </c>
      <c r="N54" s="70">
        <v>508</v>
      </c>
      <c r="O54" s="25">
        <v>28.543307086614174</v>
      </c>
      <c r="P54" s="6"/>
      <c r="Q54" s="12">
        <v>53</v>
      </c>
      <c r="R54" s="12">
        <v>492</v>
      </c>
      <c r="S54" s="6">
        <v>10.772357723577235</v>
      </c>
      <c r="T54" s="70">
        <v>87</v>
      </c>
      <c r="U54" s="70">
        <v>508</v>
      </c>
      <c r="V54" s="25">
        <v>17.125984251968504</v>
      </c>
      <c r="W54" s="6"/>
      <c r="X54" s="12">
        <v>136</v>
      </c>
      <c r="Y54" s="12">
        <v>492</v>
      </c>
      <c r="Z54" s="6">
        <v>27.642276422764226</v>
      </c>
      <c r="AA54" s="70">
        <v>116</v>
      </c>
      <c r="AB54" s="70">
        <v>508</v>
      </c>
      <c r="AC54" s="25">
        <v>22.83464566929134</v>
      </c>
      <c r="AD54" s="6"/>
      <c r="AE54" s="12">
        <v>76</v>
      </c>
      <c r="AF54" s="12">
        <v>492</v>
      </c>
      <c r="AG54" s="6">
        <v>15.447154471544716</v>
      </c>
      <c r="AH54" s="70">
        <v>72</v>
      </c>
      <c r="AI54" s="70">
        <v>508</v>
      </c>
      <c r="AJ54" s="25">
        <v>14.173228346456693</v>
      </c>
      <c r="AK54" s="6"/>
      <c r="AL54" s="12">
        <v>22</v>
      </c>
      <c r="AM54" s="12">
        <v>492</v>
      </c>
      <c r="AN54" s="6">
        <v>4.471544715447155</v>
      </c>
      <c r="AO54" s="70">
        <v>18</v>
      </c>
      <c r="AP54" s="70">
        <v>508</v>
      </c>
      <c r="AQ54" s="25">
        <v>3.543307086614173</v>
      </c>
    </row>
    <row r="55" spans="1:43" s="26" customFormat="1" ht="12.75">
      <c r="A55" s="27" t="s">
        <v>138</v>
      </c>
      <c r="C55" s="60">
        <v>147</v>
      </c>
      <c r="D55" s="12">
        <v>846</v>
      </c>
      <c r="E55" s="6">
        <v>17.375886524822697</v>
      </c>
      <c r="F55" s="70">
        <v>126</v>
      </c>
      <c r="G55" s="70">
        <v>954</v>
      </c>
      <c r="H55" s="25">
        <v>13.20754716981132</v>
      </c>
      <c r="I55" s="6"/>
      <c r="J55" s="12">
        <v>212</v>
      </c>
      <c r="K55" s="12">
        <v>846</v>
      </c>
      <c r="L55" s="6">
        <v>25.059101654846337</v>
      </c>
      <c r="M55" s="70">
        <v>284</v>
      </c>
      <c r="N55" s="70">
        <v>954</v>
      </c>
      <c r="O55" s="25">
        <v>29.769392033542978</v>
      </c>
      <c r="P55" s="6"/>
      <c r="Q55" s="12">
        <v>155</v>
      </c>
      <c r="R55" s="12">
        <v>846</v>
      </c>
      <c r="S55" s="6">
        <v>18.321513002364068</v>
      </c>
      <c r="T55" s="70">
        <v>138</v>
      </c>
      <c r="U55" s="70">
        <v>954</v>
      </c>
      <c r="V55" s="25">
        <v>14.465408805031446</v>
      </c>
      <c r="W55" s="6"/>
      <c r="X55" s="12">
        <v>202</v>
      </c>
      <c r="Y55" s="12">
        <v>846</v>
      </c>
      <c r="Z55" s="6">
        <v>23.87706855791962</v>
      </c>
      <c r="AA55" s="70">
        <v>240</v>
      </c>
      <c r="AB55" s="70">
        <v>954</v>
      </c>
      <c r="AC55" s="25">
        <v>25.157232704402517</v>
      </c>
      <c r="AD55" s="6"/>
      <c r="AE55" s="12">
        <v>112</v>
      </c>
      <c r="AF55" s="12">
        <v>846</v>
      </c>
      <c r="AG55" s="6">
        <v>13.238770685579196</v>
      </c>
      <c r="AH55" s="70">
        <v>143</v>
      </c>
      <c r="AI55" s="70">
        <v>954</v>
      </c>
      <c r="AJ55" s="25">
        <v>14.9895178197065</v>
      </c>
      <c r="AK55" s="6"/>
      <c r="AL55" s="12">
        <v>18</v>
      </c>
      <c r="AM55" s="12">
        <v>846</v>
      </c>
      <c r="AN55" s="6">
        <v>2.127659574468085</v>
      </c>
      <c r="AO55" s="70">
        <v>23</v>
      </c>
      <c r="AP55" s="70">
        <v>954</v>
      </c>
      <c r="AQ55" s="25">
        <v>2.410901467505241</v>
      </c>
    </row>
    <row r="56" spans="1:43" s="26" customFormat="1" ht="12.75">
      <c r="A56" s="27" t="s">
        <v>212</v>
      </c>
      <c r="C56" s="60">
        <v>33</v>
      </c>
      <c r="D56" s="12">
        <v>180</v>
      </c>
      <c r="E56" s="6">
        <v>18.333333333333332</v>
      </c>
      <c r="F56" s="70">
        <v>33</v>
      </c>
      <c r="G56" s="70">
        <v>267</v>
      </c>
      <c r="H56" s="25">
        <v>12.359550561797752</v>
      </c>
      <c r="I56" s="6"/>
      <c r="J56" s="12">
        <v>49</v>
      </c>
      <c r="K56" s="12">
        <v>180</v>
      </c>
      <c r="L56" s="6">
        <v>27.22222222222222</v>
      </c>
      <c r="M56" s="70">
        <v>85</v>
      </c>
      <c r="N56" s="70">
        <v>267</v>
      </c>
      <c r="O56" s="25">
        <v>31.835205992509362</v>
      </c>
      <c r="P56" s="6"/>
      <c r="Q56" s="12">
        <v>25</v>
      </c>
      <c r="R56" s="12">
        <v>180</v>
      </c>
      <c r="S56" s="6">
        <v>13.88888888888889</v>
      </c>
      <c r="T56" s="70">
        <v>36</v>
      </c>
      <c r="U56" s="70">
        <v>267</v>
      </c>
      <c r="V56" s="25">
        <v>13.48314606741573</v>
      </c>
      <c r="W56" s="6"/>
      <c r="X56" s="12">
        <v>44</v>
      </c>
      <c r="Y56" s="12">
        <v>180</v>
      </c>
      <c r="Z56" s="6">
        <v>24.444444444444443</v>
      </c>
      <c r="AA56" s="70">
        <v>66</v>
      </c>
      <c r="AB56" s="70">
        <v>267</v>
      </c>
      <c r="AC56" s="25">
        <v>24.719101123595504</v>
      </c>
      <c r="AD56" s="6"/>
      <c r="AE56" s="12">
        <v>26</v>
      </c>
      <c r="AF56" s="12">
        <v>180</v>
      </c>
      <c r="AG56" s="6">
        <v>14.444444444444445</v>
      </c>
      <c r="AH56" s="70">
        <v>39</v>
      </c>
      <c r="AI56" s="70">
        <v>267</v>
      </c>
      <c r="AJ56" s="25">
        <v>14.606741573033707</v>
      </c>
      <c r="AK56" s="6"/>
      <c r="AL56" s="13" t="s">
        <v>250</v>
      </c>
      <c r="AM56" s="66" t="s">
        <v>244</v>
      </c>
      <c r="AN56" s="24" t="s">
        <v>244</v>
      </c>
      <c r="AO56" s="70">
        <v>9</v>
      </c>
      <c r="AP56" s="70">
        <v>267</v>
      </c>
      <c r="AQ56" s="25">
        <v>3.3707865168539324</v>
      </c>
    </row>
    <row r="57" spans="1:43" s="26" customFormat="1" ht="12.75">
      <c r="A57" s="27" t="s">
        <v>98</v>
      </c>
      <c r="C57" s="60">
        <v>26</v>
      </c>
      <c r="D57" s="12">
        <v>159</v>
      </c>
      <c r="E57" s="6">
        <v>16.352201257861637</v>
      </c>
      <c r="F57" s="70">
        <v>21</v>
      </c>
      <c r="G57" s="70">
        <v>168</v>
      </c>
      <c r="H57" s="25">
        <v>12.5</v>
      </c>
      <c r="I57" s="6"/>
      <c r="J57" s="12">
        <v>34</v>
      </c>
      <c r="K57" s="12">
        <v>159</v>
      </c>
      <c r="L57" s="6">
        <v>21.38364779874214</v>
      </c>
      <c r="M57" s="70">
        <v>38</v>
      </c>
      <c r="N57" s="70">
        <v>168</v>
      </c>
      <c r="O57" s="25">
        <v>22.61904761904762</v>
      </c>
      <c r="P57" s="6"/>
      <c r="Q57" s="12">
        <v>25</v>
      </c>
      <c r="R57" s="12">
        <v>159</v>
      </c>
      <c r="S57" s="6">
        <v>15.723270440251572</v>
      </c>
      <c r="T57" s="70">
        <v>31</v>
      </c>
      <c r="U57" s="70">
        <v>168</v>
      </c>
      <c r="V57" s="25">
        <v>18.452380952380953</v>
      </c>
      <c r="W57" s="6"/>
      <c r="X57" s="12">
        <v>51</v>
      </c>
      <c r="Y57" s="12">
        <v>159</v>
      </c>
      <c r="Z57" s="6">
        <v>32.075471698113205</v>
      </c>
      <c r="AA57" s="70">
        <v>51</v>
      </c>
      <c r="AB57" s="70">
        <v>168</v>
      </c>
      <c r="AC57" s="25">
        <v>30.357142857142854</v>
      </c>
      <c r="AD57" s="6"/>
      <c r="AE57" s="12">
        <v>20</v>
      </c>
      <c r="AF57" s="12">
        <v>159</v>
      </c>
      <c r="AG57" s="6">
        <v>12.578616352201259</v>
      </c>
      <c r="AH57" s="70">
        <v>23</v>
      </c>
      <c r="AI57" s="70">
        <v>168</v>
      </c>
      <c r="AJ57" s="25">
        <v>13.690476190476192</v>
      </c>
      <c r="AK57" s="6"/>
      <c r="AL57" s="13" t="s">
        <v>250</v>
      </c>
      <c r="AM57" s="66" t="s">
        <v>244</v>
      </c>
      <c r="AN57" s="24" t="s">
        <v>244</v>
      </c>
      <c r="AO57" s="13" t="s">
        <v>250</v>
      </c>
      <c r="AP57" s="66" t="s">
        <v>244</v>
      </c>
      <c r="AQ57" s="24" t="s">
        <v>244</v>
      </c>
    </row>
    <row r="58" spans="1:43" s="26" customFormat="1" ht="12.75">
      <c r="A58" s="27" t="s">
        <v>227</v>
      </c>
      <c r="C58" s="61" t="s">
        <v>250</v>
      </c>
      <c r="D58" s="66" t="s">
        <v>244</v>
      </c>
      <c r="E58" s="24" t="s">
        <v>244</v>
      </c>
      <c r="F58" s="70">
        <v>6</v>
      </c>
      <c r="G58" s="70">
        <v>57</v>
      </c>
      <c r="H58" s="25">
        <v>10.526315789473683</v>
      </c>
      <c r="I58" s="6"/>
      <c r="J58" s="12">
        <v>14</v>
      </c>
      <c r="K58" s="12">
        <v>54</v>
      </c>
      <c r="L58" s="6">
        <v>25.925925925925927</v>
      </c>
      <c r="M58" s="70">
        <v>13</v>
      </c>
      <c r="N58" s="70">
        <v>57</v>
      </c>
      <c r="O58" s="25">
        <v>22.807017543859647</v>
      </c>
      <c r="P58" s="6"/>
      <c r="Q58" s="12">
        <v>10</v>
      </c>
      <c r="R58" s="12">
        <v>54</v>
      </c>
      <c r="S58" s="6">
        <v>18.51851851851852</v>
      </c>
      <c r="T58" s="70">
        <v>11</v>
      </c>
      <c r="U58" s="70">
        <v>57</v>
      </c>
      <c r="V58" s="25">
        <v>19.298245614035086</v>
      </c>
      <c r="W58" s="6"/>
      <c r="X58" s="12">
        <v>15</v>
      </c>
      <c r="Y58" s="12">
        <v>54</v>
      </c>
      <c r="Z58" s="6">
        <v>27.77777777777778</v>
      </c>
      <c r="AA58" s="70">
        <v>12</v>
      </c>
      <c r="AB58" s="70">
        <v>57</v>
      </c>
      <c r="AC58" s="25">
        <v>21.052631578947366</v>
      </c>
      <c r="AD58" s="6"/>
      <c r="AE58" s="12">
        <v>11</v>
      </c>
      <c r="AF58" s="12">
        <v>54</v>
      </c>
      <c r="AG58" s="6">
        <v>20.37037037037037</v>
      </c>
      <c r="AH58" s="70">
        <v>10</v>
      </c>
      <c r="AI58" s="70">
        <v>57</v>
      </c>
      <c r="AJ58" s="25">
        <v>17.543859649122805</v>
      </c>
      <c r="AK58" s="6"/>
      <c r="AL58" s="13" t="s">
        <v>250</v>
      </c>
      <c r="AM58" s="66" t="s">
        <v>244</v>
      </c>
      <c r="AN58" s="24" t="s">
        <v>244</v>
      </c>
      <c r="AO58" s="13" t="s">
        <v>250</v>
      </c>
      <c r="AP58" s="66" t="s">
        <v>244</v>
      </c>
      <c r="AQ58" s="24" t="s">
        <v>244</v>
      </c>
    </row>
    <row r="59" spans="1:43" s="26" customFormat="1" ht="12.75">
      <c r="A59" s="27" t="s">
        <v>157</v>
      </c>
      <c r="C59" s="60">
        <v>87</v>
      </c>
      <c r="D59" s="12">
        <v>477</v>
      </c>
      <c r="E59" s="6">
        <v>18.238993710691823</v>
      </c>
      <c r="F59" s="70">
        <v>90</v>
      </c>
      <c r="G59" s="70">
        <v>688</v>
      </c>
      <c r="H59" s="25">
        <v>13.08139534883721</v>
      </c>
      <c r="I59" s="6"/>
      <c r="J59" s="12">
        <v>107</v>
      </c>
      <c r="K59" s="12">
        <v>477</v>
      </c>
      <c r="L59" s="6">
        <v>22.431865828092242</v>
      </c>
      <c r="M59" s="70">
        <v>209</v>
      </c>
      <c r="N59" s="70">
        <v>688</v>
      </c>
      <c r="O59" s="25">
        <v>30.377906976744185</v>
      </c>
      <c r="P59" s="6"/>
      <c r="Q59" s="12">
        <v>75</v>
      </c>
      <c r="R59" s="12">
        <v>477</v>
      </c>
      <c r="S59" s="6">
        <v>15.723270440251572</v>
      </c>
      <c r="T59" s="70">
        <v>111</v>
      </c>
      <c r="U59" s="70">
        <v>688</v>
      </c>
      <c r="V59" s="25">
        <v>16.13372093023256</v>
      </c>
      <c r="W59" s="6"/>
      <c r="X59" s="12">
        <v>129</v>
      </c>
      <c r="Y59" s="12">
        <v>477</v>
      </c>
      <c r="Z59" s="6">
        <v>27.044025157232703</v>
      </c>
      <c r="AA59" s="70">
        <v>182</v>
      </c>
      <c r="AB59" s="70">
        <v>688</v>
      </c>
      <c r="AC59" s="25">
        <v>26.453488372093027</v>
      </c>
      <c r="AD59" s="6"/>
      <c r="AE59" s="12">
        <v>66</v>
      </c>
      <c r="AF59" s="12">
        <v>477</v>
      </c>
      <c r="AG59" s="6">
        <v>13.836477987421384</v>
      </c>
      <c r="AH59" s="70">
        <v>80</v>
      </c>
      <c r="AI59" s="70">
        <v>688</v>
      </c>
      <c r="AJ59" s="25">
        <v>11.627906976744185</v>
      </c>
      <c r="AK59" s="6"/>
      <c r="AL59" s="12">
        <v>13</v>
      </c>
      <c r="AM59" s="12">
        <v>477</v>
      </c>
      <c r="AN59" s="6">
        <v>2.7253668763102725</v>
      </c>
      <c r="AO59" s="70">
        <v>16</v>
      </c>
      <c r="AP59" s="70">
        <v>688</v>
      </c>
      <c r="AQ59" s="25">
        <v>2.3255813953488373</v>
      </c>
    </row>
    <row r="60" spans="1:43" s="26" customFormat="1" ht="12.75">
      <c r="A60" s="27" t="s">
        <v>165</v>
      </c>
      <c r="C60" s="60">
        <v>11</v>
      </c>
      <c r="D60" s="12">
        <v>38</v>
      </c>
      <c r="E60" s="6">
        <v>28.94736842105263</v>
      </c>
      <c r="F60" s="70">
        <v>6</v>
      </c>
      <c r="G60" s="70">
        <v>45</v>
      </c>
      <c r="H60" s="25">
        <v>13.333333333333334</v>
      </c>
      <c r="I60" s="6"/>
      <c r="J60" s="13" t="s">
        <v>250</v>
      </c>
      <c r="K60" s="66" t="s">
        <v>244</v>
      </c>
      <c r="L60" s="24" t="s">
        <v>244</v>
      </c>
      <c r="M60" s="70">
        <v>9</v>
      </c>
      <c r="N60" s="70">
        <v>45</v>
      </c>
      <c r="O60" s="25">
        <v>20</v>
      </c>
      <c r="P60" s="6"/>
      <c r="Q60" s="12">
        <v>8</v>
      </c>
      <c r="R60" s="12">
        <v>38</v>
      </c>
      <c r="S60" s="6">
        <v>21.05263157894737</v>
      </c>
      <c r="T60" s="70">
        <v>9</v>
      </c>
      <c r="U60" s="70">
        <v>45</v>
      </c>
      <c r="V60" s="25">
        <v>20</v>
      </c>
      <c r="W60" s="6"/>
      <c r="X60" s="12">
        <v>7</v>
      </c>
      <c r="Y60" s="12">
        <v>38</v>
      </c>
      <c r="Z60" s="6">
        <v>18.42105263157895</v>
      </c>
      <c r="AA60" s="70">
        <v>9</v>
      </c>
      <c r="AB60" s="70">
        <v>45</v>
      </c>
      <c r="AC60" s="25">
        <v>20</v>
      </c>
      <c r="AD60" s="6"/>
      <c r="AE60" s="13" t="s">
        <v>250</v>
      </c>
      <c r="AF60" s="66" t="s">
        <v>244</v>
      </c>
      <c r="AG60" s="24" t="s">
        <v>244</v>
      </c>
      <c r="AH60" s="70">
        <v>7</v>
      </c>
      <c r="AI60" s="70">
        <v>45</v>
      </c>
      <c r="AJ60" s="25">
        <v>15.555555555555555</v>
      </c>
      <c r="AK60" s="6"/>
      <c r="AL60" s="13" t="s">
        <v>250</v>
      </c>
      <c r="AM60" s="66" t="s">
        <v>244</v>
      </c>
      <c r="AN60" s="24" t="s">
        <v>244</v>
      </c>
      <c r="AO60" s="13" t="s">
        <v>250</v>
      </c>
      <c r="AP60" s="66" t="s">
        <v>244</v>
      </c>
      <c r="AQ60" s="24" t="s">
        <v>244</v>
      </c>
    </row>
    <row r="61" spans="1:43" s="26" customFormat="1" ht="12.75">
      <c r="A61" s="27" t="s">
        <v>228</v>
      </c>
      <c r="C61" s="61" t="s">
        <v>250</v>
      </c>
      <c r="D61" s="66" t="s">
        <v>244</v>
      </c>
      <c r="E61" s="24" t="s">
        <v>244</v>
      </c>
      <c r="F61" s="70">
        <v>5</v>
      </c>
      <c r="G61" s="70">
        <v>55</v>
      </c>
      <c r="H61" s="25">
        <v>9.090909090909092</v>
      </c>
      <c r="I61" s="6"/>
      <c r="J61" s="12">
        <v>12</v>
      </c>
      <c r="K61" s="12">
        <v>32</v>
      </c>
      <c r="L61" s="6">
        <v>37.5</v>
      </c>
      <c r="M61" s="70">
        <v>18</v>
      </c>
      <c r="N61" s="70">
        <v>55</v>
      </c>
      <c r="O61" s="25">
        <v>32.72727272727273</v>
      </c>
      <c r="P61" s="6"/>
      <c r="Q61" s="13" t="s">
        <v>250</v>
      </c>
      <c r="R61" s="66" t="s">
        <v>244</v>
      </c>
      <c r="S61" s="24" t="s">
        <v>244</v>
      </c>
      <c r="T61" s="70">
        <v>13</v>
      </c>
      <c r="U61" s="70">
        <v>55</v>
      </c>
      <c r="V61" s="25">
        <v>23.636363636363637</v>
      </c>
      <c r="W61" s="6"/>
      <c r="X61" s="12">
        <v>7</v>
      </c>
      <c r="Y61" s="12">
        <v>32</v>
      </c>
      <c r="Z61" s="6">
        <v>21.875</v>
      </c>
      <c r="AA61" s="70">
        <v>9</v>
      </c>
      <c r="AB61" s="70">
        <v>55</v>
      </c>
      <c r="AC61" s="25">
        <v>16.363636363636363</v>
      </c>
      <c r="AD61" s="6"/>
      <c r="AE61" s="13" t="s">
        <v>250</v>
      </c>
      <c r="AF61" s="66" t="s">
        <v>244</v>
      </c>
      <c r="AG61" s="24" t="s">
        <v>244</v>
      </c>
      <c r="AH61" s="70">
        <v>6</v>
      </c>
      <c r="AI61" s="70">
        <v>55</v>
      </c>
      <c r="AJ61" s="25">
        <v>10.909090909090908</v>
      </c>
      <c r="AK61" s="6"/>
      <c r="AL61" s="13" t="s">
        <v>250</v>
      </c>
      <c r="AM61" s="66" t="s">
        <v>244</v>
      </c>
      <c r="AN61" s="24" t="s">
        <v>244</v>
      </c>
      <c r="AO61" s="13" t="s">
        <v>250</v>
      </c>
      <c r="AP61" s="66" t="s">
        <v>244</v>
      </c>
      <c r="AQ61" s="24" t="s">
        <v>244</v>
      </c>
    </row>
    <row r="62" spans="1:43" s="26" customFormat="1" ht="12.75">
      <c r="A62" s="27" t="s">
        <v>234</v>
      </c>
      <c r="C62" s="60">
        <v>36</v>
      </c>
      <c r="D62" s="12">
        <v>196</v>
      </c>
      <c r="E62" s="6">
        <v>18.367346938775512</v>
      </c>
      <c r="F62" s="70">
        <v>30</v>
      </c>
      <c r="G62" s="70">
        <v>207</v>
      </c>
      <c r="H62" s="25">
        <v>14.492753623188406</v>
      </c>
      <c r="I62" s="6"/>
      <c r="J62" s="12">
        <v>48</v>
      </c>
      <c r="K62" s="12">
        <v>196</v>
      </c>
      <c r="L62" s="6">
        <v>24.489795918367346</v>
      </c>
      <c r="M62" s="70">
        <v>49</v>
      </c>
      <c r="N62" s="70">
        <v>207</v>
      </c>
      <c r="O62" s="25">
        <v>23.67149758454106</v>
      </c>
      <c r="P62" s="6"/>
      <c r="Q62" s="12">
        <v>29</v>
      </c>
      <c r="R62" s="12">
        <v>196</v>
      </c>
      <c r="S62" s="6">
        <v>14.795918367346939</v>
      </c>
      <c r="T62" s="70">
        <v>32</v>
      </c>
      <c r="U62" s="70">
        <v>207</v>
      </c>
      <c r="V62" s="25">
        <v>15.458937198067632</v>
      </c>
      <c r="W62" s="6"/>
      <c r="X62" s="12">
        <v>50</v>
      </c>
      <c r="Y62" s="12">
        <v>196</v>
      </c>
      <c r="Z62" s="6">
        <v>25.510204081632654</v>
      </c>
      <c r="AA62" s="70">
        <v>58</v>
      </c>
      <c r="AB62" s="70">
        <v>207</v>
      </c>
      <c r="AC62" s="25">
        <v>28.019323671497588</v>
      </c>
      <c r="AD62" s="6"/>
      <c r="AE62" s="12">
        <v>29</v>
      </c>
      <c r="AF62" s="12">
        <v>196</v>
      </c>
      <c r="AG62" s="6">
        <v>14.795918367346939</v>
      </c>
      <c r="AH62" s="70">
        <v>35</v>
      </c>
      <c r="AI62" s="70">
        <v>207</v>
      </c>
      <c r="AJ62" s="25">
        <v>16.908212560386474</v>
      </c>
      <c r="AK62" s="6"/>
      <c r="AL62" s="13" t="s">
        <v>250</v>
      </c>
      <c r="AM62" s="66" t="s">
        <v>244</v>
      </c>
      <c r="AN62" s="24" t="s">
        <v>244</v>
      </c>
      <c r="AO62" s="13" t="s">
        <v>250</v>
      </c>
      <c r="AP62" s="66" t="s">
        <v>244</v>
      </c>
      <c r="AQ62" s="24" t="s">
        <v>244</v>
      </c>
    </row>
    <row r="63" spans="1:43" s="26" customFormat="1" ht="12.75">
      <c r="A63" s="27" t="s">
        <v>40</v>
      </c>
      <c r="C63" s="60">
        <v>7</v>
      </c>
      <c r="D63" s="12">
        <v>90</v>
      </c>
      <c r="E63" s="6">
        <v>7.777777777777778</v>
      </c>
      <c r="F63" s="70">
        <v>10</v>
      </c>
      <c r="G63" s="70">
        <v>134</v>
      </c>
      <c r="H63" s="25">
        <v>7.462686567164178</v>
      </c>
      <c r="I63" s="6"/>
      <c r="J63" s="12">
        <v>9</v>
      </c>
      <c r="K63" s="12">
        <v>90</v>
      </c>
      <c r="L63" s="6">
        <v>10</v>
      </c>
      <c r="M63" s="70">
        <v>26</v>
      </c>
      <c r="N63" s="70">
        <v>134</v>
      </c>
      <c r="O63" s="25">
        <v>19.402985074626866</v>
      </c>
      <c r="P63" s="6"/>
      <c r="Q63" s="12">
        <v>17</v>
      </c>
      <c r="R63" s="12">
        <v>90</v>
      </c>
      <c r="S63" s="6">
        <v>18.88888888888889</v>
      </c>
      <c r="T63" s="70">
        <v>17</v>
      </c>
      <c r="U63" s="70">
        <v>134</v>
      </c>
      <c r="V63" s="25">
        <v>12.686567164179104</v>
      </c>
      <c r="W63" s="6"/>
      <c r="X63" s="12">
        <v>36</v>
      </c>
      <c r="Y63" s="12">
        <v>90</v>
      </c>
      <c r="Z63" s="6">
        <v>40</v>
      </c>
      <c r="AA63" s="70">
        <v>54</v>
      </c>
      <c r="AB63" s="70">
        <v>134</v>
      </c>
      <c r="AC63" s="25">
        <v>40.298507462686565</v>
      </c>
      <c r="AD63" s="6"/>
      <c r="AE63" s="12">
        <v>14</v>
      </c>
      <c r="AF63" s="12">
        <v>90</v>
      </c>
      <c r="AG63" s="6">
        <v>15.555555555555555</v>
      </c>
      <c r="AH63" s="70">
        <v>21</v>
      </c>
      <c r="AI63" s="70">
        <v>134</v>
      </c>
      <c r="AJ63" s="25">
        <v>15.671641791044777</v>
      </c>
      <c r="AK63" s="6"/>
      <c r="AL63" s="12">
        <v>7</v>
      </c>
      <c r="AM63" s="12">
        <v>90</v>
      </c>
      <c r="AN63" s="6">
        <v>7.777777777777778</v>
      </c>
      <c r="AO63" s="70">
        <v>7</v>
      </c>
      <c r="AP63" s="70">
        <v>134</v>
      </c>
      <c r="AQ63" s="25">
        <v>5.223880597014925</v>
      </c>
    </row>
    <row r="64" spans="1:43" s="26" customFormat="1" ht="12.75">
      <c r="A64" s="27" t="s">
        <v>129</v>
      </c>
      <c r="C64" s="60">
        <v>426.19</v>
      </c>
      <c r="D64" s="12">
        <v>2461.02</v>
      </c>
      <c r="E64" s="6">
        <v>17.317616272927484</v>
      </c>
      <c r="F64" s="70">
        <v>507</v>
      </c>
      <c r="G64" s="70">
        <v>3326</v>
      </c>
      <c r="H64" s="25">
        <v>15.243535778713168</v>
      </c>
      <c r="I64" s="6"/>
      <c r="J64" s="12">
        <v>708.2</v>
      </c>
      <c r="K64" s="12">
        <v>2461.02</v>
      </c>
      <c r="L64" s="6">
        <v>28.776686089507603</v>
      </c>
      <c r="M64" s="70">
        <v>950</v>
      </c>
      <c r="N64" s="70">
        <v>3326</v>
      </c>
      <c r="O64" s="25">
        <v>28.5628382441371</v>
      </c>
      <c r="P64" s="6"/>
      <c r="Q64" s="12">
        <v>445.23</v>
      </c>
      <c r="R64" s="12">
        <v>2461.02</v>
      </c>
      <c r="S64" s="6">
        <v>18.09127922568691</v>
      </c>
      <c r="T64" s="70">
        <v>606</v>
      </c>
      <c r="U64" s="70">
        <v>3326</v>
      </c>
      <c r="V64" s="25">
        <v>18.220084185207455</v>
      </c>
      <c r="W64" s="6"/>
      <c r="X64" s="12">
        <v>601.2</v>
      </c>
      <c r="Y64" s="12">
        <v>2461.02</v>
      </c>
      <c r="Z64" s="6">
        <v>24.428895336080164</v>
      </c>
      <c r="AA64" s="70">
        <v>845</v>
      </c>
      <c r="AB64" s="70">
        <v>3326</v>
      </c>
      <c r="AC64" s="25">
        <v>25.405892964521946</v>
      </c>
      <c r="AD64" s="6"/>
      <c r="AE64" s="12">
        <v>224.88</v>
      </c>
      <c r="AF64" s="12">
        <v>2461.02</v>
      </c>
      <c r="AG64" s="6">
        <v>9.13767462271741</v>
      </c>
      <c r="AH64" s="70">
        <v>341</v>
      </c>
      <c r="AI64" s="70">
        <v>3326</v>
      </c>
      <c r="AJ64" s="25">
        <v>10.252555622369213</v>
      </c>
      <c r="AK64" s="6"/>
      <c r="AL64" s="12">
        <v>55.31</v>
      </c>
      <c r="AM64" s="12">
        <v>2461.02</v>
      </c>
      <c r="AN64" s="6">
        <v>2.2474421174959978</v>
      </c>
      <c r="AO64" s="70">
        <v>77</v>
      </c>
      <c r="AP64" s="70">
        <v>3326</v>
      </c>
      <c r="AQ64" s="25">
        <v>2.3150932050511126</v>
      </c>
    </row>
    <row r="65" spans="1:43" s="26" customFormat="1" ht="12.75">
      <c r="A65" s="27" t="s">
        <v>132</v>
      </c>
      <c r="C65" s="60">
        <v>43.81</v>
      </c>
      <c r="D65" s="12">
        <v>252.98</v>
      </c>
      <c r="E65" s="6">
        <v>17.317574511819117</v>
      </c>
      <c r="F65" s="70">
        <v>6</v>
      </c>
      <c r="G65" s="70">
        <v>73</v>
      </c>
      <c r="H65" s="25">
        <v>8.21917808219178</v>
      </c>
      <c r="I65" s="6"/>
      <c r="J65" s="12">
        <v>72.8</v>
      </c>
      <c r="K65" s="12">
        <v>252.98</v>
      </c>
      <c r="L65" s="6">
        <v>28.77697841726619</v>
      </c>
      <c r="M65" s="70">
        <v>21</v>
      </c>
      <c r="N65" s="70">
        <v>73</v>
      </c>
      <c r="O65" s="25">
        <v>28.767123287671232</v>
      </c>
      <c r="P65" s="6"/>
      <c r="Q65" s="12">
        <v>45.77</v>
      </c>
      <c r="R65" s="12">
        <v>252.98</v>
      </c>
      <c r="S65" s="6">
        <v>18.0923393153609</v>
      </c>
      <c r="T65" s="70">
        <v>17</v>
      </c>
      <c r="U65" s="70">
        <v>73</v>
      </c>
      <c r="V65" s="25">
        <v>23.28767123287671</v>
      </c>
      <c r="W65" s="6"/>
      <c r="X65" s="12">
        <v>61.8</v>
      </c>
      <c r="Y65" s="12">
        <v>252.98</v>
      </c>
      <c r="Z65" s="6">
        <v>24.42880860147047</v>
      </c>
      <c r="AA65" s="70">
        <v>18</v>
      </c>
      <c r="AB65" s="70">
        <v>73</v>
      </c>
      <c r="AC65" s="25">
        <v>24.65753424657534</v>
      </c>
      <c r="AD65" s="6"/>
      <c r="AE65" s="12">
        <v>23.12</v>
      </c>
      <c r="AF65" s="12">
        <v>252.98</v>
      </c>
      <c r="AG65" s="6">
        <v>9.139062376472449</v>
      </c>
      <c r="AH65" s="70">
        <v>8</v>
      </c>
      <c r="AI65" s="70">
        <v>73</v>
      </c>
      <c r="AJ65" s="25">
        <v>10.95890410958904</v>
      </c>
      <c r="AK65" s="6"/>
      <c r="AL65" s="12">
        <v>5.69</v>
      </c>
      <c r="AM65" s="12">
        <v>252.98</v>
      </c>
      <c r="AN65" s="6">
        <v>2.2491896592616016</v>
      </c>
      <c r="AO65" s="13" t="s">
        <v>250</v>
      </c>
      <c r="AP65" s="66" t="s">
        <v>244</v>
      </c>
      <c r="AQ65" s="24" t="s">
        <v>244</v>
      </c>
    </row>
    <row r="66" spans="1:43" s="26" customFormat="1" ht="12.75">
      <c r="A66" s="27" t="s">
        <v>71</v>
      </c>
      <c r="C66" s="60">
        <v>14</v>
      </c>
      <c r="D66" s="12">
        <v>139</v>
      </c>
      <c r="E66" s="6">
        <v>10.071942446043165</v>
      </c>
      <c r="F66" s="70">
        <v>22</v>
      </c>
      <c r="G66" s="70">
        <v>160</v>
      </c>
      <c r="H66" s="25">
        <v>13.75</v>
      </c>
      <c r="I66" s="6"/>
      <c r="J66" s="12">
        <v>55</v>
      </c>
      <c r="K66" s="12">
        <v>139</v>
      </c>
      <c r="L66" s="6">
        <v>39.568345323741006</v>
      </c>
      <c r="M66" s="70">
        <v>36</v>
      </c>
      <c r="N66" s="70">
        <v>160</v>
      </c>
      <c r="O66" s="25">
        <v>22.5</v>
      </c>
      <c r="P66" s="6"/>
      <c r="Q66" s="12">
        <v>23</v>
      </c>
      <c r="R66" s="12">
        <v>139</v>
      </c>
      <c r="S66" s="6">
        <v>16.546762589928058</v>
      </c>
      <c r="T66" s="70">
        <v>35</v>
      </c>
      <c r="U66" s="70">
        <v>160</v>
      </c>
      <c r="V66" s="25">
        <v>21.875</v>
      </c>
      <c r="W66" s="6"/>
      <c r="X66" s="12">
        <v>33</v>
      </c>
      <c r="Y66" s="12">
        <v>139</v>
      </c>
      <c r="Z66" s="6">
        <v>23.741007194244606</v>
      </c>
      <c r="AA66" s="70">
        <v>38</v>
      </c>
      <c r="AB66" s="70">
        <v>160</v>
      </c>
      <c r="AC66" s="25">
        <v>23.75</v>
      </c>
      <c r="AD66" s="6"/>
      <c r="AE66" s="12">
        <v>11</v>
      </c>
      <c r="AF66" s="12">
        <v>139</v>
      </c>
      <c r="AG66" s="6">
        <v>7.913669064748201</v>
      </c>
      <c r="AH66" s="70">
        <v>24</v>
      </c>
      <c r="AI66" s="70">
        <v>160</v>
      </c>
      <c r="AJ66" s="25">
        <v>15</v>
      </c>
      <c r="AK66" s="6"/>
      <c r="AL66" s="13" t="s">
        <v>250</v>
      </c>
      <c r="AM66" s="66" t="s">
        <v>244</v>
      </c>
      <c r="AN66" s="24" t="s">
        <v>244</v>
      </c>
      <c r="AO66" s="70">
        <v>6</v>
      </c>
      <c r="AP66" s="70">
        <v>160</v>
      </c>
      <c r="AQ66" s="25">
        <v>3.75</v>
      </c>
    </row>
    <row r="67" spans="1:43" s="26" customFormat="1" ht="12.75">
      <c r="A67" s="27" t="s">
        <v>175</v>
      </c>
      <c r="C67" s="60">
        <v>146</v>
      </c>
      <c r="D67" s="12">
        <v>1134</v>
      </c>
      <c r="E67" s="6">
        <v>12.874779541446209</v>
      </c>
      <c r="F67" s="70">
        <v>203</v>
      </c>
      <c r="G67" s="70">
        <v>1378</v>
      </c>
      <c r="H67" s="25">
        <v>14.731494920174166</v>
      </c>
      <c r="I67" s="6"/>
      <c r="J67" s="12">
        <v>312</v>
      </c>
      <c r="K67" s="12">
        <v>1134</v>
      </c>
      <c r="L67" s="6">
        <v>27.513227513227513</v>
      </c>
      <c r="M67" s="70">
        <v>362</v>
      </c>
      <c r="N67" s="70">
        <v>1378</v>
      </c>
      <c r="O67" s="25">
        <v>26.2699564586357</v>
      </c>
      <c r="P67" s="6"/>
      <c r="Q67" s="12">
        <v>195</v>
      </c>
      <c r="R67" s="12">
        <v>1134</v>
      </c>
      <c r="S67" s="6">
        <v>17.195767195767196</v>
      </c>
      <c r="T67" s="70">
        <v>220</v>
      </c>
      <c r="U67" s="70">
        <v>1378</v>
      </c>
      <c r="V67" s="25">
        <v>15.965166908563136</v>
      </c>
      <c r="W67" s="6"/>
      <c r="X67" s="12">
        <v>318</v>
      </c>
      <c r="Y67" s="12">
        <v>1134</v>
      </c>
      <c r="Z67" s="6">
        <v>28.04232804232804</v>
      </c>
      <c r="AA67" s="70">
        <v>369</v>
      </c>
      <c r="AB67" s="70">
        <v>1378</v>
      </c>
      <c r="AC67" s="25">
        <v>26.777939042089987</v>
      </c>
      <c r="AD67" s="6"/>
      <c r="AE67" s="12">
        <v>140</v>
      </c>
      <c r="AF67" s="12">
        <v>1134</v>
      </c>
      <c r="AG67" s="6">
        <v>12.345679012345679</v>
      </c>
      <c r="AH67" s="70">
        <v>188</v>
      </c>
      <c r="AI67" s="70">
        <v>1378</v>
      </c>
      <c r="AJ67" s="25">
        <v>13.642960812772134</v>
      </c>
      <c r="AK67" s="6"/>
      <c r="AL67" s="12">
        <v>23</v>
      </c>
      <c r="AM67" s="12">
        <v>1134</v>
      </c>
      <c r="AN67" s="6">
        <v>2.0282186948853616</v>
      </c>
      <c r="AO67" s="70">
        <v>36</v>
      </c>
      <c r="AP67" s="70">
        <v>1378</v>
      </c>
      <c r="AQ67" s="25">
        <v>2.6124818577648767</v>
      </c>
    </row>
    <row r="68" spans="1:43" s="26" customFormat="1" ht="12.75">
      <c r="A68" s="27" t="s">
        <v>147</v>
      </c>
      <c r="C68" s="61" t="s">
        <v>250</v>
      </c>
      <c r="D68" s="66" t="s">
        <v>244</v>
      </c>
      <c r="E68" s="24" t="s">
        <v>244</v>
      </c>
      <c r="F68" s="13" t="s">
        <v>250</v>
      </c>
      <c r="G68" s="66" t="s">
        <v>244</v>
      </c>
      <c r="H68" s="24" t="s">
        <v>244</v>
      </c>
      <c r="I68" s="6"/>
      <c r="J68" s="12">
        <v>7</v>
      </c>
      <c r="K68" s="12">
        <v>15</v>
      </c>
      <c r="L68" s="6">
        <v>46.666666666666664</v>
      </c>
      <c r="M68" s="70">
        <v>6</v>
      </c>
      <c r="N68" s="70">
        <v>14</v>
      </c>
      <c r="O68" s="25">
        <v>42.857142857142854</v>
      </c>
      <c r="P68" s="6"/>
      <c r="Q68" s="13" t="s">
        <v>250</v>
      </c>
      <c r="R68" s="66" t="s">
        <v>244</v>
      </c>
      <c r="S68" s="24" t="s">
        <v>244</v>
      </c>
      <c r="T68" s="13" t="s">
        <v>250</v>
      </c>
      <c r="U68" s="66" t="s">
        <v>244</v>
      </c>
      <c r="V68" s="24" t="s">
        <v>244</v>
      </c>
      <c r="W68" s="6"/>
      <c r="X68" s="12">
        <v>5</v>
      </c>
      <c r="Y68" s="12">
        <v>15</v>
      </c>
      <c r="Z68" s="6">
        <v>33.333333333333336</v>
      </c>
      <c r="AA68" s="13" t="s">
        <v>250</v>
      </c>
      <c r="AB68" s="66" t="s">
        <v>244</v>
      </c>
      <c r="AC68" s="24" t="s">
        <v>244</v>
      </c>
      <c r="AD68" s="6"/>
      <c r="AE68" s="13" t="s">
        <v>250</v>
      </c>
      <c r="AF68" s="66" t="s">
        <v>244</v>
      </c>
      <c r="AG68" s="24" t="s">
        <v>244</v>
      </c>
      <c r="AH68" s="13" t="s">
        <v>250</v>
      </c>
      <c r="AI68" s="66" t="s">
        <v>244</v>
      </c>
      <c r="AJ68" s="24" t="s">
        <v>244</v>
      </c>
      <c r="AK68" s="6"/>
      <c r="AL68" s="13" t="s">
        <v>250</v>
      </c>
      <c r="AM68" s="66" t="s">
        <v>244</v>
      </c>
      <c r="AN68" s="24" t="s">
        <v>244</v>
      </c>
      <c r="AO68" s="13" t="s">
        <v>250</v>
      </c>
      <c r="AP68" s="66" t="s">
        <v>244</v>
      </c>
      <c r="AQ68" s="24" t="s">
        <v>244</v>
      </c>
    </row>
    <row r="69" spans="1:43" s="26" customFormat="1" ht="12.75">
      <c r="A69" s="27" t="s">
        <v>151</v>
      </c>
      <c r="C69" s="60">
        <v>6</v>
      </c>
      <c r="D69" s="12">
        <v>36</v>
      </c>
      <c r="E69" s="6">
        <v>16.666666666666668</v>
      </c>
      <c r="F69" s="13" t="s">
        <v>250</v>
      </c>
      <c r="G69" s="66" t="s">
        <v>244</v>
      </c>
      <c r="H69" s="24" t="s">
        <v>244</v>
      </c>
      <c r="I69" s="6"/>
      <c r="J69" s="13" t="s">
        <v>250</v>
      </c>
      <c r="K69" s="66" t="s">
        <v>244</v>
      </c>
      <c r="L69" s="24" t="s">
        <v>244</v>
      </c>
      <c r="M69" s="70">
        <v>14</v>
      </c>
      <c r="N69" s="70">
        <v>51</v>
      </c>
      <c r="O69" s="25">
        <v>27.450980392156865</v>
      </c>
      <c r="P69" s="6"/>
      <c r="Q69" s="13" t="s">
        <v>250</v>
      </c>
      <c r="R69" s="66" t="s">
        <v>244</v>
      </c>
      <c r="S69" s="24" t="s">
        <v>244</v>
      </c>
      <c r="T69" s="70">
        <v>9</v>
      </c>
      <c r="U69" s="70">
        <v>51</v>
      </c>
      <c r="V69" s="25">
        <v>17.647058823529413</v>
      </c>
      <c r="W69" s="6"/>
      <c r="X69" s="12">
        <v>13</v>
      </c>
      <c r="Y69" s="12">
        <v>36</v>
      </c>
      <c r="Z69" s="6">
        <v>36.111111111111114</v>
      </c>
      <c r="AA69" s="70">
        <v>19</v>
      </c>
      <c r="AB69" s="70">
        <v>51</v>
      </c>
      <c r="AC69" s="25">
        <v>37.254901960784316</v>
      </c>
      <c r="AD69" s="6"/>
      <c r="AE69" s="12">
        <v>7</v>
      </c>
      <c r="AF69" s="12">
        <v>36</v>
      </c>
      <c r="AG69" s="6">
        <v>19.444444444444443</v>
      </c>
      <c r="AH69" s="70">
        <v>8</v>
      </c>
      <c r="AI69" s="70">
        <v>51</v>
      </c>
      <c r="AJ69" s="25">
        <v>15.686274509803921</v>
      </c>
      <c r="AK69" s="6"/>
      <c r="AL69" s="13" t="s">
        <v>250</v>
      </c>
      <c r="AM69" s="66" t="s">
        <v>244</v>
      </c>
      <c r="AN69" s="24" t="s">
        <v>244</v>
      </c>
      <c r="AO69" s="13" t="s">
        <v>250</v>
      </c>
      <c r="AP69" s="66" t="s">
        <v>244</v>
      </c>
      <c r="AQ69" s="24" t="s">
        <v>244</v>
      </c>
    </row>
    <row r="70" spans="1:43" s="26" customFormat="1" ht="12.75">
      <c r="A70" s="27" t="s">
        <v>32</v>
      </c>
      <c r="C70" s="60">
        <v>228</v>
      </c>
      <c r="D70" s="12">
        <v>1292</v>
      </c>
      <c r="E70" s="6">
        <v>17.647058823529413</v>
      </c>
      <c r="F70" s="70">
        <v>155</v>
      </c>
      <c r="G70" s="70">
        <v>1118</v>
      </c>
      <c r="H70" s="25">
        <v>13.864042933810374</v>
      </c>
      <c r="I70" s="6"/>
      <c r="J70" s="12">
        <v>361</v>
      </c>
      <c r="K70" s="12">
        <v>1292</v>
      </c>
      <c r="L70" s="6">
        <v>27.941176470588236</v>
      </c>
      <c r="M70" s="70">
        <v>286</v>
      </c>
      <c r="N70" s="70">
        <v>1118</v>
      </c>
      <c r="O70" s="25">
        <v>25.581395348837212</v>
      </c>
      <c r="P70" s="6"/>
      <c r="Q70" s="12">
        <v>213</v>
      </c>
      <c r="R70" s="12">
        <v>1292</v>
      </c>
      <c r="S70" s="6">
        <v>16.486068111455108</v>
      </c>
      <c r="T70" s="70">
        <v>189</v>
      </c>
      <c r="U70" s="70">
        <v>1118</v>
      </c>
      <c r="V70" s="25">
        <v>16.905187835420392</v>
      </c>
      <c r="W70" s="6"/>
      <c r="X70" s="12">
        <v>315</v>
      </c>
      <c r="Y70" s="12">
        <v>1292</v>
      </c>
      <c r="Z70" s="6">
        <v>24.38080495356037</v>
      </c>
      <c r="AA70" s="70">
        <v>310</v>
      </c>
      <c r="AB70" s="70">
        <v>1118</v>
      </c>
      <c r="AC70" s="25">
        <v>27.72808586762075</v>
      </c>
      <c r="AD70" s="6"/>
      <c r="AE70" s="12">
        <v>138</v>
      </c>
      <c r="AF70" s="12">
        <v>1292</v>
      </c>
      <c r="AG70" s="6">
        <v>10.681114551083592</v>
      </c>
      <c r="AH70" s="70">
        <v>143</v>
      </c>
      <c r="AI70" s="70">
        <v>1118</v>
      </c>
      <c r="AJ70" s="25">
        <v>12.790697674418606</v>
      </c>
      <c r="AK70" s="6"/>
      <c r="AL70" s="12">
        <v>37</v>
      </c>
      <c r="AM70" s="12">
        <v>1292</v>
      </c>
      <c r="AN70" s="6">
        <v>2.863777089783282</v>
      </c>
      <c r="AO70" s="70">
        <v>35</v>
      </c>
      <c r="AP70" s="70">
        <v>1118</v>
      </c>
      <c r="AQ70" s="25">
        <v>3.1305903398926653</v>
      </c>
    </row>
    <row r="71" spans="1:43" s="26" customFormat="1" ht="12.75">
      <c r="A71" s="27" t="s">
        <v>158</v>
      </c>
      <c r="C71" s="60">
        <v>80</v>
      </c>
      <c r="D71" s="12">
        <v>417</v>
      </c>
      <c r="E71" s="6">
        <v>19.18465227817746</v>
      </c>
      <c r="F71" s="70">
        <v>79</v>
      </c>
      <c r="G71" s="70">
        <v>509</v>
      </c>
      <c r="H71" s="25">
        <v>15.520628683693516</v>
      </c>
      <c r="I71" s="6"/>
      <c r="J71" s="12">
        <v>126</v>
      </c>
      <c r="K71" s="12">
        <v>417</v>
      </c>
      <c r="L71" s="6">
        <v>30.215827338129497</v>
      </c>
      <c r="M71" s="70">
        <v>154</v>
      </c>
      <c r="N71" s="70">
        <v>509</v>
      </c>
      <c r="O71" s="25">
        <v>30.25540275049116</v>
      </c>
      <c r="P71" s="6"/>
      <c r="Q71" s="12">
        <v>61</v>
      </c>
      <c r="R71" s="12">
        <v>417</v>
      </c>
      <c r="S71" s="6">
        <v>14.628297362110311</v>
      </c>
      <c r="T71" s="70">
        <v>85</v>
      </c>
      <c r="U71" s="70">
        <v>509</v>
      </c>
      <c r="V71" s="25">
        <v>16.699410609037326</v>
      </c>
      <c r="W71" s="6"/>
      <c r="X71" s="12">
        <v>99</v>
      </c>
      <c r="Y71" s="12">
        <v>417</v>
      </c>
      <c r="Z71" s="6">
        <v>23.741007194244606</v>
      </c>
      <c r="AA71" s="70">
        <v>122</v>
      </c>
      <c r="AB71" s="70">
        <v>509</v>
      </c>
      <c r="AC71" s="25">
        <v>23.968565815324165</v>
      </c>
      <c r="AD71" s="6"/>
      <c r="AE71" s="12">
        <v>44</v>
      </c>
      <c r="AF71" s="12">
        <v>417</v>
      </c>
      <c r="AG71" s="6">
        <v>10.551558752997602</v>
      </c>
      <c r="AH71" s="70">
        <v>61</v>
      </c>
      <c r="AI71" s="70">
        <v>509</v>
      </c>
      <c r="AJ71" s="25">
        <v>11.984282907662083</v>
      </c>
      <c r="AK71" s="6"/>
      <c r="AL71" s="12">
        <v>7</v>
      </c>
      <c r="AM71" s="12">
        <v>417</v>
      </c>
      <c r="AN71" s="6">
        <v>1.6786570743405276</v>
      </c>
      <c r="AO71" s="70">
        <v>8</v>
      </c>
      <c r="AP71" s="70">
        <v>509</v>
      </c>
      <c r="AQ71" s="25">
        <v>1.5717092337917484</v>
      </c>
    </row>
    <row r="72" spans="1:43" s="26" customFormat="1" ht="12.75">
      <c r="A72" s="27" t="s">
        <v>133</v>
      </c>
      <c r="C72" s="60">
        <v>83</v>
      </c>
      <c r="D72" s="12">
        <v>439</v>
      </c>
      <c r="E72" s="6">
        <v>18.906605922551254</v>
      </c>
      <c r="F72" s="70">
        <v>66</v>
      </c>
      <c r="G72" s="70">
        <v>451</v>
      </c>
      <c r="H72" s="25">
        <v>14.634146341463413</v>
      </c>
      <c r="I72" s="6"/>
      <c r="J72" s="12">
        <v>94</v>
      </c>
      <c r="K72" s="12">
        <v>439</v>
      </c>
      <c r="L72" s="6">
        <v>21.4123006833713</v>
      </c>
      <c r="M72" s="70">
        <v>127</v>
      </c>
      <c r="N72" s="70">
        <v>451</v>
      </c>
      <c r="O72" s="25">
        <v>28.159645232815965</v>
      </c>
      <c r="P72" s="6"/>
      <c r="Q72" s="12">
        <v>86</v>
      </c>
      <c r="R72" s="12">
        <v>439</v>
      </c>
      <c r="S72" s="6">
        <v>19.58997722095672</v>
      </c>
      <c r="T72" s="70">
        <v>64</v>
      </c>
      <c r="U72" s="70">
        <v>451</v>
      </c>
      <c r="V72" s="25">
        <v>14.19068736141907</v>
      </c>
      <c r="W72" s="6"/>
      <c r="X72" s="12">
        <v>105</v>
      </c>
      <c r="Y72" s="12">
        <v>439</v>
      </c>
      <c r="Z72" s="6">
        <v>23.917995444191344</v>
      </c>
      <c r="AA72" s="70">
        <v>107</v>
      </c>
      <c r="AB72" s="70">
        <v>451</v>
      </c>
      <c r="AC72" s="25">
        <v>23.725055432372503</v>
      </c>
      <c r="AD72" s="6"/>
      <c r="AE72" s="12">
        <v>51</v>
      </c>
      <c r="AF72" s="12">
        <v>439</v>
      </c>
      <c r="AG72" s="6">
        <v>11.617312072892938</v>
      </c>
      <c r="AH72" s="70">
        <v>64</v>
      </c>
      <c r="AI72" s="70">
        <v>451</v>
      </c>
      <c r="AJ72" s="25">
        <v>14.19068736141907</v>
      </c>
      <c r="AK72" s="6"/>
      <c r="AL72" s="12">
        <v>20</v>
      </c>
      <c r="AM72" s="12">
        <v>439</v>
      </c>
      <c r="AN72" s="6">
        <v>4.555808656036446</v>
      </c>
      <c r="AO72" s="70">
        <v>23</v>
      </c>
      <c r="AP72" s="70">
        <v>451</v>
      </c>
      <c r="AQ72" s="25">
        <v>5.099778270509978</v>
      </c>
    </row>
    <row r="73" spans="1:43" s="26" customFormat="1" ht="12.75">
      <c r="A73" s="27" t="s">
        <v>120</v>
      </c>
      <c r="C73" s="60">
        <v>39</v>
      </c>
      <c r="D73" s="12">
        <v>223</v>
      </c>
      <c r="E73" s="6">
        <v>17.48878923766816</v>
      </c>
      <c r="F73" s="70">
        <v>29</v>
      </c>
      <c r="G73" s="70">
        <v>273</v>
      </c>
      <c r="H73" s="25">
        <v>10.622710622710622</v>
      </c>
      <c r="I73" s="6"/>
      <c r="J73" s="12">
        <v>62</v>
      </c>
      <c r="K73" s="12">
        <v>223</v>
      </c>
      <c r="L73" s="6">
        <v>27.80269058295964</v>
      </c>
      <c r="M73" s="70">
        <v>87</v>
      </c>
      <c r="N73" s="70">
        <v>273</v>
      </c>
      <c r="O73" s="25">
        <v>31.868131868131865</v>
      </c>
      <c r="P73" s="6"/>
      <c r="Q73" s="12">
        <v>33</v>
      </c>
      <c r="R73" s="12">
        <v>223</v>
      </c>
      <c r="S73" s="6">
        <v>14.798206278026905</v>
      </c>
      <c r="T73" s="70">
        <v>49</v>
      </c>
      <c r="U73" s="70">
        <v>273</v>
      </c>
      <c r="V73" s="25">
        <v>17.94871794871795</v>
      </c>
      <c r="W73" s="6"/>
      <c r="X73" s="12">
        <v>62</v>
      </c>
      <c r="Y73" s="12">
        <v>223</v>
      </c>
      <c r="Z73" s="6">
        <v>27.80269058295964</v>
      </c>
      <c r="AA73" s="70">
        <v>71</v>
      </c>
      <c r="AB73" s="70">
        <v>273</v>
      </c>
      <c r="AC73" s="25">
        <v>26.00732600732601</v>
      </c>
      <c r="AD73" s="6"/>
      <c r="AE73" s="12">
        <v>20</v>
      </c>
      <c r="AF73" s="12">
        <v>223</v>
      </c>
      <c r="AG73" s="6">
        <v>8.968609865470851</v>
      </c>
      <c r="AH73" s="70">
        <v>25</v>
      </c>
      <c r="AI73" s="70">
        <v>273</v>
      </c>
      <c r="AJ73" s="25">
        <v>9.157509157509157</v>
      </c>
      <c r="AK73" s="6"/>
      <c r="AL73" s="12">
        <v>7</v>
      </c>
      <c r="AM73" s="12">
        <v>223</v>
      </c>
      <c r="AN73" s="6">
        <v>3.1390134529147984</v>
      </c>
      <c r="AO73" s="70">
        <v>12</v>
      </c>
      <c r="AP73" s="70">
        <v>273</v>
      </c>
      <c r="AQ73" s="25">
        <v>4.395604395604396</v>
      </c>
    </row>
    <row r="74" spans="1:43" s="26" customFormat="1" ht="12.75">
      <c r="A74" s="27" t="s">
        <v>72</v>
      </c>
      <c r="C74" s="60">
        <v>17</v>
      </c>
      <c r="D74" s="12">
        <v>101</v>
      </c>
      <c r="E74" s="6">
        <v>16.831683168316832</v>
      </c>
      <c r="F74" s="70">
        <v>14</v>
      </c>
      <c r="G74" s="70">
        <v>118</v>
      </c>
      <c r="H74" s="25">
        <v>11.864406779661017</v>
      </c>
      <c r="I74" s="6"/>
      <c r="J74" s="12">
        <v>27</v>
      </c>
      <c r="K74" s="12">
        <v>101</v>
      </c>
      <c r="L74" s="6">
        <v>26.73267326732673</v>
      </c>
      <c r="M74" s="70">
        <v>25</v>
      </c>
      <c r="N74" s="70">
        <v>118</v>
      </c>
      <c r="O74" s="25">
        <v>21.1864406779661</v>
      </c>
      <c r="P74" s="6"/>
      <c r="Q74" s="12">
        <v>17</v>
      </c>
      <c r="R74" s="12">
        <v>101</v>
      </c>
      <c r="S74" s="6">
        <v>16.831683168316832</v>
      </c>
      <c r="T74" s="70">
        <v>22</v>
      </c>
      <c r="U74" s="70">
        <v>118</v>
      </c>
      <c r="V74" s="25">
        <v>18.64406779661017</v>
      </c>
      <c r="W74" s="6"/>
      <c r="X74" s="12">
        <v>26</v>
      </c>
      <c r="Y74" s="12">
        <v>101</v>
      </c>
      <c r="Z74" s="6">
        <v>25.742574257425744</v>
      </c>
      <c r="AA74" s="70">
        <v>31</v>
      </c>
      <c r="AB74" s="70">
        <v>118</v>
      </c>
      <c r="AC74" s="25">
        <v>26.27118644067797</v>
      </c>
      <c r="AD74" s="6"/>
      <c r="AE74" s="12">
        <v>11</v>
      </c>
      <c r="AF74" s="12">
        <v>101</v>
      </c>
      <c r="AG74" s="6">
        <v>10.891089108910892</v>
      </c>
      <c r="AH74" s="70">
        <v>19</v>
      </c>
      <c r="AI74" s="70">
        <v>118</v>
      </c>
      <c r="AJ74" s="25">
        <v>16.101694915254235</v>
      </c>
      <c r="AK74" s="6"/>
      <c r="AL74" s="13" t="s">
        <v>250</v>
      </c>
      <c r="AM74" s="66" t="s">
        <v>244</v>
      </c>
      <c r="AN74" s="24" t="s">
        <v>244</v>
      </c>
      <c r="AO74" s="70">
        <v>7</v>
      </c>
      <c r="AP74" s="70">
        <v>118</v>
      </c>
      <c r="AQ74" s="25">
        <v>5.932203389830509</v>
      </c>
    </row>
    <row r="75" spans="1:43" s="26" customFormat="1" ht="12.75">
      <c r="A75" s="27" t="s">
        <v>63</v>
      </c>
      <c r="C75" s="60">
        <v>230</v>
      </c>
      <c r="D75" s="12">
        <v>1620</v>
      </c>
      <c r="E75" s="6">
        <v>14.197530864197532</v>
      </c>
      <c r="F75" s="70">
        <v>278</v>
      </c>
      <c r="G75" s="70">
        <v>2183</v>
      </c>
      <c r="H75" s="25">
        <v>12.734768666972057</v>
      </c>
      <c r="I75" s="6"/>
      <c r="J75" s="12">
        <v>460</v>
      </c>
      <c r="K75" s="12">
        <v>1620</v>
      </c>
      <c r="L75" s="6">
        <v>28.395061728395063</v>
      </c>
      <c r="M75" s="70">
        <v>607</v>
      </c>
      <c r="N75" s="70">
        <v>2183</v>
      </c>
      <c r="O75" s="25">
        <v>27.805771873568485</v>
      </c>
      <c r="P75" s="6"/>
      <c r="Q75" s="12">
        <v>287</v>
      </c>
      <c r="R75" s="12">
        <v>1620</v>
      </c>
      <c r="S75" s="6">
        <v>17.71604938271605</v>
      </c>
      <c r="T75" s="70">
        <v>394</v>
      </c>
      <c r="U75" s="70">
        <v>2183</v>
      </c>
      <c r="V75" s="25">
        <v>18.048557031607878</v>
      </c>
      <c r="W75" s="6"/>
      <c r="X75" s="12">
        <v>428</v>
      </c>
      <c r="Y75" s="12">
        <v>1620</v>
      </c>
      <c r="Z75" s="6">
        <v>26.419753086419753</v>
      </c>
      <c r="AA75" s="70">
        <v>570</v>
      </c>
      <c r="AB75" s="70">
        <v>2183</v>
      </c>
      <c r="AC75" s="25">
        <v>26.110856619331198</v>
      </c>
      <c r="AD75" s="6"/>
      <c r="AE75" s="12">
        <v>173</v>
      </c>
      <c r="AF75" s="12">
        <v>1620</v>
      </c>
      <c r="AG75" s="6">
        <v>10.679012345679013</v>
      </c>
      <c r="AH75" s="70">
        <v>270</v>
      </c>
      <c r="AI75" s="70">
        <v>2183</v>
      </c>
      <c r="AJ75" s="25">
        <v>12.368300503893725</v>
      </c>
      <c r="AK75" s="6"/>
      <c r="AL75" s="12">
        <v>42</v>
      </c>
      <c r="AM75" s="12">
        <v>1620</v>
      </c>
      <c r="AN75" s="6">
        <v>2.5925925925925926</v>
      </c>
      <c r="AO75" s="70">
        <v>64</v>
      </c>
      <c r="AP75" s="70">
        <v>2183</v>
      </c>
      <c r="AQ75" s="25">
        <v>2.9317453046266606</v>
      </c>
    </row>
    <row r="76" spans="1:43" s="26" customFormat="1" ht="12.75">
      <c r="A76" s="27" t="s">
        <v>166</v>
      </c>
      <c r="C76" s="60">
        <v>52</v>
      </c>
      <c r="D76" s="12">
        <v>333</v>
      </c>
      <c r="E76" s="6">
        <v>15.615615615615615</v>
      </c>
      <c r="F76" s="70">
        <v>50</v>
      </c>
      <c r="G76" s="70">
        <v>391</v>
      </c>
      <c r="H76" s="25">
        <v>12.787723785166241</v>
      </c>
      <c r="I76" s="6"/>
      <c r="J76" s="12">
        <v>70</v>
      </c>
      <c r="K76" s="12">
        <v>333</v>
      </c>
      <c r="L76" s="6">
        <v>21.02102102102102</v>
      </c>
      <c r="M76" s="70">
        <v>78</v>
      </c>
      <c r="N76" s="70">
        <v>391</v>
      </c>
      <c r="O76" s="25">
        <v>19.948849104859335</v>
      </c>
      <c r="P76" s="6"/>
      <c r="Q76" s="12">
        <v>69</v>
      </c>
      <c r="R76" s="12">
        <v>333</v>
      </c>
      <c r="S76" s="6">
        <v>20.72072072072072</v>
      </c>
      <c r="T76" s="70">
        <v>92</v>
      </c>
      <c r="U76" s="70">
        <v>391</v>
      </c>
      <c r="V76" s="25">
        <v>23.52941176470588</v>
      </c>
      <c r="W76" s="6"/>
      <c r="X76" s="12">
        <v>109</v>
      </c>
      <c r="Y76" s="12">
        <v>333</v>
      </c>
      <c r="Z76" s="6">
        <v>32.732732732732735</v>
      </c>
      <c r="AA76" s="70">
        <v>119</v>
      </c>
      <c r="AB76" s="70">
        <v>391</v>
      </c>
      <c r="AC76" s="25">
        <v>30.434782608695656</v>
      </c>
      <c r="AD76" s="6"/>
      <c r="AE76" s="12">
        <v>20</v>
      </c>
      <c r="AF76" s="12">
        <v>333</v>
      </c>
      <c r="AG76" s="6">
        <v>6.006006006006006</v>
      </c>
      <c r="AH76" s="70">
        <v>40</v>
      </c>
      <c r="AI76" s="70">
        <v>391</v>
      </c>
      <c r="AJ76" s="25">
        <v>10.230179028132993</v>
      </c>
      <c r="AK76" s="6"/>
      <c r="AL76" s="12">
        <v>13</v>
      </c>
      <c r="AM76" s="12">
        <v>333</v>
      </c>
      <c r="AN76" s="6">
        <v>3.903903903903904</v>
      </c>
      <c r="AO76" s="70">
        <v>12</v>
      </c>
      <c r="AP76" s="70">
        <v>391</v>
      </c>
      <c r="AQ76" s="25">
        <v>3.0690537084398977</v>
      </c>
    </row>
    <row r="77" spans="1:43" s="26" customFormat="1" ht="12.75">
      <c r="A77" s="27" t="s">
        <v>99</v>
      </c>
      <c r="C77" s="60">
        <v>107</v>
      </c>
      <c r="D77" s="12">
        <v>646</v>
      </c>
      <c r="E77" s="6">
        <v>16.563467492260063</v>
      </c>
      <c r="F77" s="70">
        <v>116</v>
      </c>
      <c r="G77" s="70">
        <v>884</v>
      </c>
      <c r="H77" s="25">
        <v>13.122171945701359</v>
      </c>
      <c r="I77" s="6"/>
      <c r="J77" s="12">
        <v>143</v>
      </c>
      <c r="K77" s="12">
        <v>646</v>
      </c>
      <c r="L77" s="6">
        <v>22.13622291021672</v>
      </c>
      <c r="M77" s="70">
        <v>220</v>
      </c>
      <c r="N77" s="70">
        <v>884</v>
      </c>
      <c r="O77" s="25">
        <v>24.8868778280543</v>
      </c>
      <c r="P77" s="6"/>
      <c r="Q77" s="12">
        <v>146</v>
      </c>
      <c r="R77" s="12">
        <v>646</v>
      </c>
      <c r="S77" s="6">
        <v>22.60061919504644</v>
      </c>
      <c r="T77" s="70">
        <v>156</v>
      </c>
      <c r="U77" s="70">
        <v>884</v>
      </c>
      <c r="V77" s="25">
        <v>17.647058823529413</v>
      </c>
      <c r="W77" s="6"/>
      <c r="X77" s="12">
        <v>181</v>
      </c>
      <c r="Y77" s="12">
        <v>646</v>
      </c>
      <c r="Z77" s="6">
        <v>28.018575851393187</v>
      </c>
      <c r="AA77" s="70">
        <v>265</v>
      </c>
      <c r="AB77" s="70">
        <v>884</v>
      </c>
      <c r="AC77" s="25">
        <v>29.97737556561086</v>
      </c>
      <c r="AD77" s="6"/>
      <c r="AE77" s="12">
        <v>54</v>
      </c>
      <c r="AF77" s="12">
        <v>646</v>
      </c>
      <c r="AG77" s="6">
        <v>8.359133126934985</v>
      </c>
      <c r="AH77" s="70">
        <v>90</v>
      </c>
      <c r="AI77" s="70">
        <v>884</v>
      </c>
      <c r="AJ77" s="25">
        <v>10.180995475113122</v>
      </c>
      <c r="AK77" s="6"/>
      <c r="AL77" s="12">
        <v>15</v>
      </c>
      <c r="AM77" s="12">
        <v>646</v>
      </c>
      <c r="AN77" s="6">
        <v>2.321981424148607</v>
      </c>
      <c r="AO77" s="70">
        <v>37</v>
      </c>
      <c r="AP77" s="70">
        <v>884</v>
      </c>
      <c r="AQ77" s="25">
        <v>4.18552036199095</v>
      </c>
    </row>
    <row r="78" spans="1:43" s="26" customFormat="1" ht="12.75">
      <c r="A78" s="27" t="s">
        <v>73</v>
      </c>
      <c r="C78" s="60">
        <v>91</v>
      </c>
      <c r="D78" s="12">
        <v>653</v>
      </c>
      <c r="E78" s="6">
        <v>13.935681470137826</v>
      </c>
      <c r="F78" s="70">
        <v>103</v>
      </c>
      <c r="G78" s="70">
        <v>859</v>
      </c>
      <c r="H78" s="25">
        <v>11.990686845168801</v>
      </c>
      <c r="I78" s="6"/>
      <c r="J78" s="12">
        <v>171</v>
      </c>
      <c r="K78" s="12">
        <v>653</v>
      </c>
      <c r="L78" s="6">
        <v>26.186830015313937</v>
      </c>
      <c r="M78" s="70">
        <v>237</v>
      </c>
      <c r="N78" s="70">
        <v>859</v>
      </c>
      <c r="O78" s="25">
        <v>27.59022118742724</v>
      </c>
      <c r="P78" s="6"/>
      <c r="Q78" s="12">
        <v>94</v>
      </c>
      <c r="R78" s="12">
        <v>653</v>
      </c>
      <c r="S78" s="6">
        <v>14.39509954058193</v>
      </c>
      <c r="T78" s="70">
        <v>150</v>
      </c>
      <c r="U78" s="70">
        <v>859</v>
      </c>
      <c r="V78" s="25">
        <v>17.462165308498253</v>
      </c>
      <c r="W78" s="6"/>
      <c r="X78" s="12">
        <v>188</v>
      </c>
      <c r="Y78" s="12">
        <v>653</v>
      </c>
      <c r="Z78" s="6">
        <v>28.79019908116386</v>
      </c>
      <c r="AA78" s="70">
        <v>217</v>
      </c>
      <c r="AB78" s="70">
        <v>859</v>
      </c>
      <c r="AC78" s="25">
        <v>25.261932479627475</v>
      </c>
      <c r="AD78" s="6"/>
      <c r="AE78" s="12">
        <v>70</v>
      </c>
      <c r="AF78" s="12">
        <v>653</v>
      </c>
      <c r="AG78" s="6">
        <v>10.719754977029096</v>
      </c>
      <c r="AH78" s="70">
        <v>121</v>
      </c>
      <c r="AI78" s="70">
        <v>859</v>
      </c>
      <c r="AJ78" s="25">
        <v>14.086146682188591</v>
      </c>
      <c r="AK78" s="6"/>
      <c r="AL78" s="12">
        <v>39</v>
      </c>
      <c r="AM78" s="12">
        <v>653</v>
      </c>
      <c r="AN78" s="6">
        <v>5.972434915773354</v>
      </c>
      <c r="AO78" s="70">
        <v>31</v>
      </c>
      <c r="AP78" s="70">
        <v>859</v>
      </c>
      <c r="AQ78" s="25">
        <v>3.608847497089639</v>
      </c>
    </row>
    <row r="79" spans="1:43" s="26" customFormat="1" ht="12.75">
      <c r="A79" s="27" t="s">
        <v>152</v>
      </c>
      <c r="C79" s="60">
        <v>51</v>
      </c>
      <c r="D79" s="12">
        <v>402</v>
      </c>
      <c r="E79" s="6">
        <v>12.686567164179104</v>
      </c>
      <c r="F79" s="70">
        <v>52</v>
      </c>
      <c r="G79" s="70">
        <v>553</v>
      </c>
      <c r="H79" s="25">
        <v>9.403254972875226</v>
      </c>
      <c r="I79" s="6"/>
      <c r="J79" s="12">
        <v>111</v>
      </c>
      <c r="K79" s="12">
        <v>402</v>
      </c>
      <c r="L79" s="6">
        <v>27.611940298507463</v>
      </c>
      <c r="M79" s="70">
        <v>138</v>
      </c>
      <c r="N79" s="70">
        <v>553</v>
      </c>
      <c r="O79" s="25">
        <v>24.95479204339964</v>
      </c>
      <c r="P79" s="6"/>
      <c r="Q79" s="12">
        <v>75</v>
      </c>
      <c r="R79" s="12">
        <v>402</v>
      </c>
      <c r="S79" s="6">
        <v>18.65671641791045</v>
      </c>
      <c r="T79" s="70">
        <v>112</v>
      </c>
      <c r="U79" s="70">
        <v>553</v>
      </c>
      <c r="V79" s="25">
        <v>20.253164556962027</v>
      </c>
      <c r="W79" s="6"/>
      <c r="X79" s="12">
        <v>109</v>
      </c>
      <c r="Y79" s="12">
        <v>402</v>
      </c>
      <c r="Z79" s="6">
        <v>27.114427860696516</v>
      </c>
      <c r="AA79" s="70">
        <v>161</v>
      </c>
      <c r="AB79" s="70">
        <v>553</v>
      </c>
      <c r="AC79" s="25">
        <v>29.11392405063291</v>
      </c>
      <c r="AD79" s="6"/>
      <c r="AE79" s="12">
        <v>43</v>
      </c>
      <c r="AF79" s="12">
        <v>402</v>
      </c>
      <c r="AG79" s="6">
        <v>10.696517412935323</v>
      </c>
      <c r="AH79" s="70">
        <v>77</v>
      </c>
      <c r="AI79" s="70">
        <v>553</v>
      </c>
      <c r="AJ79" s="25">
        <v>13.924050632911392</v>
      </c>
      <c r="AK79" s="6"/>
      <c r="AL79" s="12">
        <v>13</v>
      </c>
      <c r="AM79" s="12">
        <v>402</v>
      </c>
      <c r="AN79" s="6">
        <v>3.2338308457711444</v>
      </c>
      <c r="AO79" s="70">
        <v>13</v>
      </c>
      <c r="AP79" s="70">
        <v>553</v>
      </c>
      <c r="AQ79" s="25">
        <v>2.3508137432188065</v>
      </c>
    </row>
    <row r="80" spans="1:43" s="26" customFormat="1" ht="12.75">
      <c r="A80" s="27" t="s">
        <v>104</v>
      </c>
      <c r="C80" s="60">
        <v>184</v>
      </c>
      <c r="D80" s="12">
        <v>1217</v>
      </c>
      <c r="E80" s="6">
        <v>15.119145439605587</v>
      </c>
      <c r="F80" s="70">
        <v>279</v>
      </c>
      <c r="G80" s="70">
        <v>1627</v>
      </c>
      <c r="H80" s="25">
        <v>17.148125384142592</v>
      </c>
      <c r="I80" s="6"/>
      <c r="J80" s="12">
        <v>368</v>
      </c>
      <c r="K80" s="12">
        <v>1217</v>
      </c>
      <c r="L80" s="6">
        <v>30.238290879211174</v>
      </c>
      <c r="M80" s="70">
        <v>456</v>
      </c>
      <c r="N80" s="70">
        <v>1627</v>
      </c>
      <c r="O80" s="25">
        <v>28.02704363859865</v>
      </c>
      <c r="P80" s="6"/>
      <c r="Q80" s="12">
        <v>189</v>
      </c>
      <c r="R80" s="12">
        <v>1217</v>
      </c>
      <c r="S80" s="6">
        <v>15.52999178307313</v>
      </c>
      <c r="T80" s="70">
        <v>280</v>
      </c>
      <c r="U80" s="70">
        <v>1627</v>
      </c>
      <c r="V80" s="25">
        <v>17.20958819913952</v>
      </c>
      <c r="W80" s="6"/>
      <c r="X80" s="12">
        <v>318</v>
      </c>
      <c r="Y80" s="12">
        <v>1217</v>
      </c>
      <c r="Z80" s="6">
        <v>26.129827444535742</v>
      </c>
      <c r="AA80" s="70">
        <v>399</v>
      </c>
      <c r="AB80" s="70">
        <v>1627</v>
      </c>
      <c r="AC80" s="25">
        <v>24.523663183773817</v>
      </c>
      <c r="AD80" s="6"/>
      <c r="AE80" s="12">
        <v>124</v>
      </c>
      <c r="AF80" s="12">
        <v>1217</v>
      </c>
      <c r="AG80" s="6">
        <v>10.18898931799507</v>
      </c>
      <c r="AH80" s="70">
        <v>171</v>
      </c>
      <c r="AI80" s="70">
        <v>1627</v>
      </c>
      <c r="AJ80" s="25">
        <v>10.510141364474492</v>
      </c>
      <c r="AK80" s="6"/>
      <c r="AL80" s="12">
        <v>34</v>
      </c>
      <c r="AM80" s="12">
        <v>1217</v>
      </c>
      <c r="AN80" s="6">
        <v>2.7937551355792936</v>
      </c>
      <c r="AO80" s="70">
        <v>42</v>
      </c>
      <c r="AP80" s="70">
        <v>1627</v>
      </c>
      <c r="AQ80" s="25">
        <v>2.581438229870928</v>
      </c>
    </row>
    <row r="81" spans="1:43" s="26" customFormat="1" ht="12.75">
      <c r="A81" s="27" t="s">
        <v>221</v>
      </c>
      <c r="C81" s="60">
        <v>127</v>
      </c>
      <c r="D81" s="12">
        <v>733</v>
      </c>
      <c r="E81" s="6">
        <v>17.32605729877217</v>
      </c>
      <c r="F81" s="70">
        <v>128</v>
      </c>
      <c r="G81" s="70">
        <v>874</v>
      </c>
      <c r="H81" s="25">
        <v>14.645308924485127</v>
      </c>
      <c r="I81" s="6"/>
      <c r="J81" s="12">
        <v>188</v>
      </c>
      <c r="K81" s="12">
        <v>733</v>
      </c>
      <c r="L81" s="6">
        <v>25.648021828103683</v>
      </c>
      <c r="M81" s="70">
        <v>249</v>
      </c>
      <c r="N81" s="70">
        <v>874</v>
      </c>
      <c r="O81" s="25">
        <v>28.489702517162474</v>
      </c>
      <c r="P81" s="6"/>
      <c r="Q81" s="12">
        <v>136</v>
      </c>
      <c r="R81" s="12">
        <v>733</v>
      </c>
      <c r="S81" s="6">
        <v>18.553888130968623</v>
      </c>
      <c r="T81" s="70">
        <v>153</v>
      </c>
      <c r="U81" s="70">
        <v>874</v>
      </c>
      <c r="V81" s="25">
        <v>17.505720823798626</v>
      </c>
      <c r="W81" s="6"/>
      <c r="X81" s="12">
        <v>191</v>
      </c>
      <c r="Y81" s="12">
        <v>733</v>
      </c>
      <c r="Z81" s="6">
        <v>26.05729877216917</v>
      </c>
      <c r="AA81" s="70">
        <v>234</v>
      </c>
      <c r="AB81" s="70">
        <v>874</v>
      </c>
      <c r="AC81" s="25">
        <v>26.773455377574372</v>
      </c>
      <c r="AD81" s="6"/>
      <c r="AE81" s="12">
        <v>73</v>
      </c>
      <c r="AF81" s="12">
        <v>733</v>
      </c>
      <c r="AG81" s="6">
        <v>9.959072305593452</v>
      </c>
      <c r="AH81" s="70">
        <v>91</v>
      </c>
      <c r="AI81" s="70">
        <v>874</v>
      </c>
      <c r="AJ81" s="25">
        <v>10.411899313501143</v>
      </c>
      <c r="AK81" s="6"/>
      <c r="AL81" s="12">
        <v>18</v>
      </c>
      <c r="AM81" s="12">
        <v>733</v>
      </c>
      <c r="AN81" s="6">
        <v>2.4556616643929057</v>
      </c>
      <c r="AO81" s="70">
        <v>19</v>
      </c>
      <c r="AP81" s="70">
        <v>874</v>
      </c>
      <c r="AQ81" s="25">
        <v>2.1739130434782608</v>
      </c>
    </row>
    <row r="82" spans="1:43" s="26" customFormat="1" ht="12.75">
      <c r="A82" s="27" t="s">
        <v>213</v>
      </c>
      <c r="C82" s="60">
        <v>14</v>
      </c>
      <c r="D82" s="12">
        <v>51</v>
      </c>
      <c r="E82" s="6">
        <v>27.45098039215686</v>
      </c>
      <c r="F82" s="70">
        <v>9</v>
      </c>
      <c r="G82" s="70">
        <v>64</v>
      </c>
      <c r="H82" s="25">
        <v>14.0625</v>
      </c>
      <c r="I82" s="6"/>
      <c r="J82" s="12">
        <v>15</v>
      </c>
      <c r="K82" s="12">
        <v>51</v>
      </c>
      <c r="L82" s="6">
        <v>29.41176470588235</v>
      </c>
      <c r="M82" s="70">
        <v>28</v>
      </c>
      <c r="N82" s="70">
        <v>64</v>
      </c>
      <c r="O82" s="25">
        <v>43.75</v>
      </c>
      <c r="P82" s="6"/>
      <c r="Q82" s="12">
        <v>5</v>
      </c>
      <c r="R82" s="12">
        <v>51</v>
      </c>
      <c r="S82" s="6">
        <v>9.803921568627452</v>
      </c>
      <c r="T82" s="70">
        <v>7</v>
      </c>
      <c r="U82" s="70">
        <v>64</v>
      </c>
      <c r="V82" s="25">
        <v>10.9375</v>
      </c>
      <c r="W82" s="6"/>
      <c r="X82" s="12">
        <v>13</v>
      </c>
      <c r="Y82" s="12">
        <v>51</v>
      </c>
      <c r="Z82" s="6">
        <v>25.49019607843137</v>
      </c>
      <c r="AA82" s="70">
        <v>14</v>
      </c>
      <c r="AB82" s="70">
        <v>64</v>
      </c>
      <c r="AC82" s="25">
        <v>21.875</v>
      </c>
      <c r="AD82" s="6"/>
      <c r="AE82" s="13" t="s">
        <v>250</v>
      </c>
      <c r="AF82" s="66" t="s">
        <v>244</v>
      </c>
      <c r="AG82" s="24" t="s">
        <v>244</v>
      </c>
      <c r="AH82" s="70">
        <v>7</v>
      </c>
      <c r="AI82" s="70">
        <v>64</v>
      </c>
      <c r="AJ82" s="25">
        <v>10.9375</v>
      </c>
      <c r="AK82" s="6"/>
      <c r="AL82" s="13" t="s">
        <v>250</v>
      </c>
      <c r="AM82" s="66" t="s">
        <v>244</v>
      </c>
      <c r="AN82" s="24" t="s">
        <v>244</v>
      </c>
      <c r="AO82" s="13" t="s">
        <v>250</v>
      </c>
      <c r="AP82" s="66" t="s">
        <v>244</v>
      </c>
      <c r="AQ82" s="24" t="s">
        <v>244</v>
      </c>
    </row>
    <row r="83" spans="1:43" s="26" customFormat="1" ht="12.75">
      <c r="A83" s="27" t="s">
        <v>111</v>
      </c>
      <c r="C83" s="60">
        <v>141</v>
      </c>
      <c r="D83" s="12">
        <v>999</v>
      </c>
      <c r="E83" s="6">
        <v>14.114114114114114</v>
      </c>
      <c r="F83" s="70">
        <v>168</v>
      </c>
      <c r="G83" s="70">
        <v>1204</v>
      </c>
      <c r="H83" s="25">
        <v>13.953488372093023</v>
      </c>
      <c r="I83" s="6"/>
      <c r="J83" s="12">
        <v>257</v>
      </c>
      <c r="K83" s="12">
        <v>999</v>
      </c>
      <c r="L83" s="6">
        <v>25.725725725725727</v>
      </c>
      <c r="M83" s="70">
        <v>339</v>
      </c>
      <c r="N83" s="70">
        <v>1204</v>
      </c>
      <c r="O83" s="25">
        <v>28.156146179401993</v>
      </c>
      <c r="P83" s="6"/>
      <c r="Q83" s="12">
        <v>180</v>
      </c>
      <c r="R83" s="12">
        <v>999</v>
      </c>
      <c r="S83" s="6">
        <v>18.01801801801802</v>
      </c>
      <c r="T83" s="70">
        <v>177</v>
      </c>
      <c r="U83" s="70">
        <v>1204</v>
      </c>
      <c r="V83" s="25">
        <v>14.700996677740862</v>
      </c>
      <c r="W83" s="6"/>
      <c r="X83" s="12">
        <v>254</v>
      </c>
      <c r="Y83" s="12">
        <v>999</v>
      </c>
      <c r="Z83" s="6">
        <v>25.425425425425427</v>
      </c>
      <c r="AA83" s="70">
        <v>308</v>
      </c>
      <c r="AB83" s="70">
        <v>1204</v>
      </c>
      <c r="AC83" s="25">
        <v>25.581395348837212</v>
      </c>
      <c r="AD83" s="6"/>
      <c r="AE83" s="12">
        <v>128</v>
      </c>
      <c r="AF83" s="12">
        <v>999</v>
      </c>
      <c r="AG83" s="6">
        <v>12.812812812812814</v>
      </c>
      <c r="AH83" s="70">
        <v>165</v>
      </c>
      <c r="AI83" s="70">
        <v>1204</v>
      </c>
      <c r="AJ83" s="25">
        <v>13.704318936877078</v>
      </c>
      <c r="AK83" s="6"/>
      <c r="AL83" s="12">
        <v>39</v>
      </c>
      <c r="AM83" s="12">
        <v>999</v>
      </c>
      <c r="AN83" s="6">
        <v>3.903903903903904</v>
      </c>
      <c r="AO83" s="70">
        <v>47</v>
      </c>
      <c r="AP83" s="70">
        <v>1204</v>
      </c>
      <c r="AQ83" s="25">
        <v>3.9036544850498336</v>
      </c>
    </row>
    <row r="84" spans="1:43" s="26" customFormat="1" ht="12.75">
      <c r="A84" s="27" t="s">
        <v>167</v>
      </c>
      <c r="C84" s="60">
        <v>6</v>
      </c>
      <c r="D84" s="12">
        <v>25</v>
      </c>
      <c r="E84" s="6">
        <v>24</v>
      </c>
      <c r="F84" s="13" t="s">
        <v>250</v>
      </c>
      <c r="G84" s="66" t="s">
        <v>244</v>
      </c>
      <c r="H84" s="24" t="s">
        <v>244</v>
      </c>
      <c r="I84" s="6"/>
      <c r="J84" s="13" t="s">
        <v>250</v>
      </c>
      <c r="K84" s="66" t="s">
        <v>244</v>
      </c>
      <c r="L84" s="24" t="s">
        <v>244</v>
      </c>
      <c r="M84" s="70">
        <v>6</v>
      </c>
      <c r="N84" s="70">
        <v>23</v>
      </c>
      <c r="O84" s="25">
        <v>26.08695652173913</v>
      </c>
      <c r="P84" s="6"/>
      <c r="Q84" s="12">
        <v>5</v>
      </c>
      <c r="R84" s="12">
        <v>25</v>
      </c>
      <c r="S84" s="6">
        <v>20</v>
      </c>
      <c r="T84" s="13" t="s">
        <v>250</v>
      </c>
      <c r="U84" s="66" t="s">
        <v>244</v>
      </c>
      <c r="V84" s="24" t="s">
        <v>244</v>
      </c>
      <c r="W84" s="6"/>
      <c r="X84" s="12">
        <v>7</v>
      </c>
      <c r="Y84" s="12">
        <v>25</v>
      </c>
      <c r="Z84" s="6">
        <v>28</v>
      </c>
      <c r="AA84" s="13" t="s">
        <v>250</v>
      </c>
      <c r="AB84" s="66" t="s">
        <v>244</v>
      </c>
      <c r="AC84" s="24" t="s">
        <v>244</v>
      </c>
      <c r="AD84" s="6"/>
      <c r="AE84" s="13" t="s">
        <v>250</v>
      </c>
      <c r="AF84" s="66" t="s">
        <v>244</v>
      </c>
      <c r="AG84" s="24" t="s">
        <v>244</v>
      </c>
      <c r="AH84" s="70">
        <v>9</v>
      </c>
      <c r="AI84" s="70">
        <v>23</v>
      </c>
      <c r="AJ84" s="25">
        <v>39.130434782608695</v>
      </c>
      <c r="AK84" s="6"/>
      <c r="AL84" s="13" t="s">
        <v>250</v>
      </c>
      <c r="AM84" s="66" t="s">
        <v>244</v>
      </c>
      <c r="AN84" s="24" t="s">
        <v>244</v>
      </c>
      <c r="AO84" s="13" t="s">
        <v>250</v>
      </c>
      <c r="AP84" s="66" t="s">
        <v>244</v>
      </c>
      <c r="AQ84" s="24" t="s">
        <v>244</v>
      </c>
    </row>
    <row r="85" spans="1:43" s="26" customFormat="1" ht="12.75">
      <c r="A85" s="27" t="s">
        <v>121</v>
      </c>
      <c r="C85" s="60">
        <v>45</v>
      </c>
      <c r="D85" s="12">
        <v>338</v>
      </c>
      <c r="E85" s="6">
        <v>13.31360946745562</v>
      </c>
      <c r="F85" s="70">
        <v>61</v>
      </c>
      <c r="G85" s="70">
        <v>410</v>
      </c>
      <c r="H85" s="25">
        <v>14.878048780487804</v>
      </c>
      <c r="I85" s="6"/>
      <c r="J85" s="12">
        <v>94</v>
      </c>
      <c r="K85" s="12">
        <v>338</v>
      </c>
      <c r="L85" s="6">
        <v>27.810650887573964</v>
      </c>
      <c r="M85" s="70">
        <v>137</v>
      </c>
      <c r="N85" s="70">
        <v>410</v>
      </c>
      <c r="O85" s="25">
        <v>33.41463414634146</v>
      </c>
      <c r="P85" s="6"/>
      <c r="Q85" s="12">
        <v>60</v>
      </c>
      <c r="R85" s="12">
        <v>338</v>
      </c>
      <c r="S85" s="6">
        <v>17.75147928994083</v>
      </c>
      <c r="T85" s="70">
        <v>55</v>
      </c>
      <c r="U85" s="70">
        <v>410</v>
      </c>
      <c r="V85" s="25">
        <v>13.414634146341465</v>
      </c>
      <c r="W85" s="6"/>
      <c r="X85" s="12">
        <v>88</v>
      </c>
      <c r="Y85" s="12">
        <v>338</v>
      </c>
      <c r="Z85" s="6">
        <v>26.035502958579883</v>
      </c>
      <c r="AA85" s="70">
        <v>108</v>
      </c>
      <c r="AB85" s="70">
        <v>410</v>
      </c>
      <c r="AC85" s="25">
        <v>26.34146341463415</v>
      </c>
      <c r="AD85" s="6"/>
      <c r="AE85" s="12">
        <v>42</v>
      </c>
      <c r="AF85" s="12">
        <v>338</v>
      </c>
      <c r="AG85" s="6">
        <v>12.42603550295858</v>
      </c>
      <c r="AH85" s="70">
        <v>41</v>
      </c>
      <c r="AI85" s="70">
        <v>410</v>
      </c>
      <c r="AJ85" s="25">
        <v>10</v>
      </c>
      <c r="AK85" s="6"/>
      <c r="AL85" s="12">
        <v>9</v>
      </c>
      <c r="AM85" s="12">
        <v>338</v>
      </c>
      <c r="AN85" s="6">
        <v>2.662721893491124</v>
      </c>
      <c r="AO85" s="70">
        <v>8</v>
      </c>
      <c r="AP85" s="70">
        <v>410</v>
      </c>
      <c r="AQ85" s="25">
        <v>1.951219512195122</v>
      </c>
    </row>
    <row r="86" spans="1:43" s="26" customFormat="1" ht="12.75">
      <c r="A86" s="27" t="s">
        <v>168</v>
      </c>
      <c r="C86" s="60">
        <v>7</v>
      </c>
      <c r="D86" s="12">
        <v>82</v>
      </c>
      <c r="E86" s="6">
        <v>8.536585365853659</v>
      </c>
      <c r="F86" s="70">
        <v>9</v>
      </c>
      <c r="G86" s="70">
        <v>98</v>
      </c>
      <c r="H86" s="25">
        <v>9.183673469387756</v>
      </c>
      <c r="I86" s="6"/>
      <c r="J86" s="12">
        <v>27</v>
      </c>
      <c r="K86" s="12">
        <v>82</v>
      </c>
      <c r="L86" s="6">
        <v>32.926829268292686</v>
      </c>
      <c r="M86" s="70">
        <v>33</v>
      </c>
      <c r="N86" s="70">
        <v>98</v>
      </c>
      <c r="O86" s="25">
        <v>33.6734693877551</v>
      </c>
      <c r="P86" s="6"/>
      <c r="Q86" s="12">
        <v>15</v>
      </c>
      <c r="R86" s="12">
        <v>82</v>
      </c>
      <c r="S86" s="6">
        <v>18.29268292682927</v>
      </c>
      <c r="T86" s="70">
        <v>13</v>
      </c>
      <c r="U86" s="70">
        <v>98</v>
      </c>
      <c r="V86" s="25">
        <v>13.26530612244898</v>
      </c>
      <c r="W86" s="6"/>
      <c r="X86" s="12">
        <v>19</v>
      </c>
      <c r="Y86" s="12">
        <v>82</v>
      </c>
      <c r="Z86" s="6">
        <v>23.170731707317074</v>
      </c>
      <c r="AA86" s="70">
        <v>28</v>
      </c>
      <c r="AB86" s="70">
        <v>98</v>
      </c>
      <c r="AC86" s="25">
        <v>28.57142857142857</v>
      </c>
      <c r="AD86" s="6"/>
      <c r="AE86" s="12">
        <v>11</v>
      </c>
      <c r="AF86" s="12">
        <v>82</v>
      </c>
      <c r="AG86" s="6">
        <v>13.414634146341463</v>
      </c>
      <c r="AH86" s="70">
        <v>13</v>
      </c>
      <c r="AI86" s="70">
        <v>98</v>
      </c>
      <c r="AJ86" s="25">
        <v>13.26530612244898</v>
      </c>
      <c r="AK86" s="6"/>
      <c r="AL86" s="13" t="s">
        <v>250</v>
      </c>
      <c r="AM86" s="66" t="s">
        <v>244</v>
      </c>
      <c r="AN86" s="24" t="s">
        <v>244</v>
      </c>
      <c r="AO86" s="13" t="s">
        <v>250</v>
      </c>
      <c r="AP86" s="66" t="s">
        <v>244</v>
      </c>
      <c r="AQ86" s="24" t="s">
        <v>244</v>
      </c>
    </row>
    <row r="87" spans="1:43" s="26" customFormat="1" ht="12.75">
      <c r="A87" s="27" t="s">
        <v>95</v>
      </c>
      <c r="C87" s="60">
        <v>84.35</v>
      </c>
      <c r="D87" s="12">
        <v>548.58</v>
      </c>
      <c r="E87" s="6">
        <v>15.376061832367201</v>
      </c>
      <c r="F87" s="70">
        <v>94</v>
      </c>
      <c r="G87" s="70">
        <v>725</v>
      </c>
      <c r="H87" s="25">
        <v>12.96551724137931</v>
      </c>
      <c r="I87" s="6"/>
      <c r="J87" s="12">
        <v>148.93</v>
      </c>
      <c r="K87" s="12">
        <v>548.58</v>
      </c>
      <c r="L87" s="6">
        <v>27.148273724889712</v>
      </c>
      <c r="M87" s="70">
        <v>204</v>
      </c>
      <c r="N87" s="70">
        <v>725</v>
      </c>
      <c r="O87" s="25">
        <v>28.13793103448276</v>
      </c>
      <c r="P87" s="6"/>
      <c r="Q87" s="12">
        <v>97.15</v>
      </c>
      <c r="R87" s="12">
        <v>548.58</v>
      </c>
      <c r="S87" s="6">
        <v>17.709358707936854</v>
      </c>
      <c r="T87" s="70">
        <v>113</v>
      </c>
      <c r="U87" s="70">
        <v>725</v>
      </c>
      <c r="V87" s="25">
        <v>15.586206896551724</v>
      </c>
      <c r="W87" s="6"/>
      <c r="X87" s="12">
        <v>144.85</v>
      </c>
      <c r="Y87" s="12">
        <v>548.58</v>
      </c>
      <c r="Z87" s="6">
        <v>26.404535345801886</v>
      </c>
      <c r="AA87" s="70">
        <v>189</v>
      </c>
      <c r="AB87" s="70">
        <v>725</v>
      </c>
      <c r="AC87" s="25">
        <v>26.068965517241377</v>
      </c>
      <c r="AD87" s="6"/>
      <c r="AE87" s="12">
        <v>57.01</v>
      </c>
      <c r="AF87" s="12">
        <v>548.58</v>
      </c>
      <c r="AG87" s="6">
        <v>10.392285537205147</v>
      </c>
      <c r="AH87" s="70">
        <v>100</v>
      </c>
      <c r="AI87" s="70">
        <v>725</v>
      </c>
      <c r="AJ87" s="25">
        <v>13.793103448275861</v>
      </c>
      <c r="AK87" s="6"/>
      <c r="AL87" s="12">
        <v>16.29</v>
      </c>
      <c r="AM87" s="12">
        <v>548.58</v>
      </c>
      <c r="AN87" s="6">
        <v>2.9694848517991903</v>
      </c>
      <c r="AO87" s="70">
        <v>25</v>
      </c>
      <c r="AP87" s="70">
        <v>725</v>
      </c>
      <c r="AQ87" s="25">
        <v>3.4482758620689653</v>
      </c>
    </row>
    <row r="88" spans="1:43" s="26" customFormat="1" ht="12.75">
      <c r="A88" s="27" t="s">
        <v>105</v>
      </c>
      <c r="C88" s="60">
        <v>60.65</v>
      </c>
      <c r="D88" s="12">
        <v>394.42</v>
      </c>
      <c r="E88" s="6">
        <v>15.377009279448304</v>
      </c>
      <c r="F88" s="70">
        <v>63</v>
      </c>
      <c r="G88" s="70">
        <v>548</v>
      </c>
      <c r="H88" s="25">
        <v>11.496350364963504</v>
      </c>
      <c r="I88" s="6"/>
      <c r="J88" s="12">
        <v>107.07</v>
      </c>
      <c r="K88" s="12">
        <v>394.42</v>
      </c>
      <c r="L88" s="6">
        <v>27.146189341311292</v>
      </c>
      <c r="M88" s="70">
        <v>160</v>
      </c>
      <c r="N88" s="70">
        <v>548</v>
      </c>
      <c r="O88" s="25">
        <v>29.1970802919708</v>
      </c>
      <c r="P88" s="6"/>
      <c r="Q88" s="12">
        <v>69.85</v>
      </c>
      <c r="R88" s="12">
        <v>394.42</v>
      </c>
      <c r="S88" s="6">
        <v>17.709548197353072</v>
      </c>
      <c r="T88" s="70">
        <v>98</v>
      </c>
      <c r="U88" s="70">
        <v>548</v>
      </c>
      <c r="V88" s="25">
        <v>17.88321167883212</v>
      </c>
      <c r="W88" s="6"/>
      <c r="X88" s="12">
        <v>104.15</v>
      </c>
      <c r="Y88" s="12">
        <v>394.42</v>
      </c>
      <c r="Z88" s="6">
        <v>26.40586177171543</v>
      </c>
      <c r="AA88" s="70">
        <v>135</v>
      </c>
      <c r="AB88" s="70">
        <v>548</v>
      </c>
      <c r="AC88" s="25">
        <v>24.635036496350367</v>
      </c>
      <c r="AD88" s="6"/>
      <c r="AE88" s="12">
        <v>40.99</v>
      </c>
      <c r="AF88" s="12">
        <v>394.42</v>
      </c>
      <c r="AG88" s="6">
        <v>10.392475026621367</v>
      </c>
      <c r="AH88" s="70">
        <v>75</v>
      </c>
      <c r="AI88" s="70">
        <v>548</v>
      </c>
      <c r="AJ88" s="25">
        <v>13.686131386861314</v>
      </c>
      <c r="AK88" s="6"/>
      <c r="AL88" s="12">
        <v>11.71</v>
      </c>
      <c r="AM88" s="12">
        <v>394.42</v>
      </c>
      <c r="AN88" s="6">
        <v>2.9689163835505297</v>
      </c>
      <c r="AO88" s="70">
        <v>17</v>
      </c>
      <c r="AP88" s="70">
        <v>548</v>
      </c>
      <c r="AQ88" s="25">
        <v>3.102189781021898</v>
      </c>
    </row>
    <row r="89" spans="1:43" s="26" customFormat="1" ht="12.75">
      <c r="A89" s="27" t="s">
        <v>46</v>
      </c>
      <c r="C89" s="60">
        <v>127</v>
      </c>
      <c r="D89" s="12">
        <v>785</v>
      </c>
      <c r="E89" s="6">
        <v>16.178343949044585</v>
      </c>
      <c r="F89" s="70">
        <v>129</v>
      </c>
      <c r="G89" s="70">
        <v>1023</v>
      </c>
      <c r="H89" s="25">
        <v>12.609970674486803</v>
      </c>
      <c r="I89" s="6"/>
      <c r="J89" s="12">
        <v>197</v>
      </c>
      <c r="K89" s="12">
        <v>785</v>
      </c>
      <c r="L89" s="6">
        <v>25.095541401273884</v>
      </c>
      <c r="M89" s="70">
        <v>331</v>
      </c>
      <c r="N89" s="70">
        <v>1023</v>
      </c>
      <c r="O89" s="25">
        <v>32.355816226783965</v>
      </c>
      <c r="P89" s="6"/>
      <c r="Q89" s="12">
        <v>153</v>
      </c>
      <c r="R89" s="12">
        <v>785</v>
      </c>
      <c r="S89" s="6">
        <v>19.49044585987261</v>
      </c>
      <c r="T89" s="70">
        <v>153</v>
      </c>
      <c r="U89" s="70">
        <v>1023</v>
      </c>
      <c r="V89" s="25">
        <v>14.95601173020528</v>
      </c>
      <c r="W89" s="6"/>
      <c r="X89" s="12">
        <v>210</v>
      </c>
      <c r="Y89" s="12">
        <v>785</v>
      </c>
      <c r="Z89" s="6">
        <v>26.751592356687897</v>
      </c>
      <c r="AA89" s="70">
        <v>280</v>
      </c>
      <c r="AB89" s="70">
        <v>1023</v>
      </c>
      <c r="AC89" s="25">
        <v>27.370478983382206</v>
      </c>
      <c r="AD89" s="6"/>
      <c r="AE89" s="12">
        <v>84</v>
      </c>
      <c r="AF89" s="12">
        <v>785</v>
      </c>
      <c r="AG89" s="6">
        <v>10.700636942675159</v>
      </c>
      <c r="AH89" s="70">
        <v>111</v>
      </c>
      <c r="AI89" s="70">
        <v>1023</v>
      </c>
      <c r="AJ89" s="25">
        <v>10.850439882697946</v>
      </c>
      <c r="AK89" s="6"/>
      <c r="AL89" s="12">
        <v>14</v>
      </c>
      <c r="AM89" s="12">
        <v>785</v>
      </c>
      <c r="AN89" s="6">
        <v>1.78343949044586</v>
      </c>
      <c r="AO89" s="70">
        <v>19</v>
      </c>
      <c r="AP89" s="70">
        <v>1023</v>
      </c>
      <c r="AQ89" s="25">
        <v>1.857282502443793</v>
      </c>
    </row>
    <row r="90" spans="1:43" s="26" customFormat="1" ht="12.75">
      <c r="A90" s="27" t="s">
        <v>222</v>
      </c>
      <c r="C90" s="60">
        <v>18</v>
      </c>
      <c r="D90" s="12">
        <v>99</v>
      </c>
      <c r="E90" s="6">
        <v>18.181818181818183</v>
      </c>
      <c r="F90" s="70">
        <v>22</v>
      </c>
      <c r="G90" s="70">
        <v>125</v>
      </c>
      <c r="H90" s="25">
        <v>17.6</v>
      </c>
      <c r="I90" s="6"/>
      <c r="J90" s="12">
        <v>31</v>
      </c>
      <c r="K90" s="12">
        <v>99</v>
      </c>
      <c r="L90" s="6">
        <v>31.31313131313131</v>
      </c>
      <c r="M90" s="70">
        <v>29</v>
      </c>
      <c r="N90" s="70">
        <v>125</v>
      </c>
      <c r="O90" s="25">
        <v>23.2</v>
      </c>
      <c r="P90" s="6"/>
      <c r="Q90" s="12">
        <v>19</v>
      </c>
      <c r="R90" s="12">
        <v>99</v>
      </c>
      <c r="S90" s="6">
        <v>19.19191919191919</v>
      </c>
      <c r="T90" s="70">
        <v>26</v>
      </c>
      <c r="U90" s="70">
        <v>125</v>
      </c>
      <c r="V90" s="25">
        <v>20.8</v>
      </c>
      <c r="W90" s="6"/>
      <c r="X90" s="12">
        <v>24</v>
      </c>
      <c r="Y90" s="12">
        <v>99</v>
      </c>
      <c r="Z90" s="6">
        <v>24.242424242424242</v>
      </c>
      <c r="AA90" s="70">
        <v>31</v>
      </c>
      <c r="AB90" s="70">
        <v>125</v>
      </c>
      <c r="AC90" s="25">
        <v>24.8</v>
      </c>
      <c r="AD90" s="6"/>
      <c r="AE90" s="13" t="s">
        <v>250</v>
      </c>
      <c r="AF90" s="66" t="s">
        <v>244</v>
      </c>
      <c r="AG90" s="24" t="s">
        <v>244</v>
      </c>
      <c r="AH90" s="70">
        <v>13</v>
      </c>
      <c r="AI90" s="70">
        <v>125</v>
      </c>
      <c r="AJ90" s="25">
        <v>10.4</v>
      </c>
      <c r="AK90" s="6"/>
      <c r="AL90" s="13" t="s">
        <v>250</v>
      </c>
      <c r="AM90" s="66" t="s">
        <v>244</v>
      </c>
      <c r="AN90" s="24" t="s">
        <v>244</v>
      </c>
      <c r="AO90" s="70">
        <v>6</v>
      </c>
      <c r="AP90" s="70">
        <v>125</v>
      </c>
      <c r="AQ90" s="25">
        <v>4.8</v>
      </c>
    </row>
    <row r="91" spans="1:43" s="26" customFormat="1" ht="12.75">
      <c r="A91" s="27" t="s">
        <v>229</v>
      </c>
      <c r="C91" s="61" t="s">
        <v>250</v>
      </c>
      <c r="D91" s="66" t="s">
        <v>244</v>
      </c>
      <c r="E91" s="24" t="s">
        <v>244</v>
      </c>
      <c r="F91" s="13" t="s">
        <v>250</v>
      </c>
      <c r="G91" s="66" t="s">
        <v>244</v>
      </c>
      <c r="H91" s="24" t="s">
        <v>244</v>
      </c>
      <c r="I91" s="6"/>
      <c r="J91" s="12">
        <v>6</v>
      </c>
      <c r="K91" s="12">
        <v>21</v>
      </c>
      <c r="L91" s="6">
        <v>28.571428571428573</v>
      </c>
      <c r="M91" s="70">
        <v>6</v>
      </c>
      <c r="N91" s="70">
        <v>18</v>
      </c>
      <c r="O91" s="25">
        <v>33.33333333333333</v>
      </c>
      <c r="P91" s="6"/>
      <c r="Q91" s="13" t="s">
        <v>250</v>
      </c>
      <c r="R91" s="66" t="s">
        <v>244</v>
      </c>
      <c r="S91" s="24" t="s">
        <v>244</v>
      </c>
      <c r="T91" s="13" t="s">
        <v>250</v>
      </c>
      <c r="U91" s="66" t="s">
        <v>244</v>
      </c>
      <c r="V91" s="24" t="s">
        <v>244</v>
      </c>
      <c r="W91" s="6"/>
      <c r="X91" s="13" t="s">
        <v>250</v>
      </c>
      <c r="Y91" s="66" t="s">
        <v>244</v>
      </c>
      <c r="Z91" s="24" t="s">
        <v>244</v>
      </c>
      <c r="AA91" s="70">
        <v>9</v>
      </c>
      <c r="AB91" s="70">
        <v>18</v>
      </c>
      <c r="AC91" s="25">
        <v>50</v>
      </c>
      <c r="AD91" s="6"/>
      <c r="AE91" s="12">
        <v>5</v>
      </c>
      <c r="AF91" s="12">
        <v>21</v>
      </c>
      <c r="AG91" s="6">
        <v>23.80952380952381</v>
      </c>
      <c r="AH91" s="13" t="s">
        <v>250</v>
      </c>
      <c r="AI91" s="66" t="s">
        <v>244</v>
      </c>
      <c r="AJ91" s="24" t="s">
        <v>244</v>
      </c>
      <c r="AK91" s="6"/>
      <c r="AL91" s="13" t="s">
        <v>250</v>
      </c>
      <c r="AM91" s="66" t="s">
        <v>244</v>
      </c>
      <c r="AN91" s="24" t="s">
        <v>244</v>
      </c>
      <c r="AO91" s="13" t="s">
        <v>250</v>
      </c>
      <c r="AP91" s="66" t="s">
        <v>244</v>
      </c>
      <c r="AQ91" s="24" t="s">
        <v>244</v>
      </c>
    </row>
    <row r="92" spans="1:43" s="26" customFormat="1" ht="12.75">
      <c r="A92" s="27" t="s">
        <v>43</v>
      </c>
      <c r="C92" s="60">
        <v>89</v>
      </c>
      <c r="D92" s="12">
        <v>619</v>
      </c>
      <c r="E92" s="6">
        <v>14.378029079159935</v>
      </c>
      <c r="F92" s="70">
        <v>76</v>
      </c>
      <c r="G92" s="70">
        <v>680</v>
      </c>
      <c r="H92" s="25">
        <v>11.176470588235295</v>
      </c>
      <c r="I92" s="6"/>
      <c r="J92" s="12">
        <v>128</v>
      </c>
      <c r="K92" s="12">
        <v>619</v>
      </c>
      <c r="L92" s="6">
        <v>20.678513731825525</v>
      </c>
      <c r="M92" s="70">
        <v>154</v>
      </c>
      <c r="N92" s="70">
        <v>680</v>
      </c>
      <c r="O92" s="25">
        <v>22.647058823529413</v>
      </c>
      <c r="P92" s="6"/>
      <c r="Q92" s="12">
        <v>122</v>
      </c>
      <c r="R92" s="12">
        <v>619</v>
      </c>
      <c r="S92" s="6">
        <v>19.709208400646204</v>
      </c>
      <c r="T92" s="70">
        <v>127</v>
      </c>
      <c r="U92" s="70">
        <v>680</v>
      </c>
      <c r="V92" s="25">
        <v>18.676470588235293</v>
      </c>
      <c r="W92" s="6"/>
      <c r="X92" s="12">
        <v>181</v>
      </c>
      <c r="Y92" s="12">
        <v>619</v>
      </c>
      <c r="Z92" s="6">
        <v>29.24071082390953</v>
      </c>
      <c r="AA92" s="70">
        <v>191</v>
      </c>
      <c r="AB92" s="70">
        <v>680</v>
      </c>
      <c r="AC92" s="25">
        <v>28.08823529411765</v>
      </c>
      <c r="AD92" s="6"/>
      <c r="AE92" s="12">
        <v>81</v>
      </c>
      <c r="AF92" s="12">
        <v>619</v>
      </c>
      <c r="AG92" s="6">
        <v>13.08562197092084</v>
      </c>
      <c r="AH92" s="70">
        <v>99</v>
      </c>
      <c r="AI92" s="70">
        <v>680</v>
      </c>
      <c r="AJ92" s="25">
        <v>14.558823529411766</v>
      </c>
      <c r="AK92" s="6"/>
      <c r="AL92" s="12">
        <v>18</v>
      </c>
      <c r="AM92" s="12">
        <v>619</v>
      </c>
      <c r="AN92" s="6">
        <v>2.9079159935379644</v>
      </c>
      <c r="AO92" s="70">
        <v>33</v>
      </c>
      <c r="AP92" s="70">
        <v>680</v>
      </c>
      <c r="AQ92" s="25">
        <v>4.852941176470589</v>
      </c>
    </row>
    <row r="93" spans="1:43" s="26" customFormat="1" ht="12.75">
      <c r="A93" s="27" t="s">
        <v>58</v>
      </c>
      <c r="C93" s="60">
        <v>39.06</v>
      </c>
      <c r="D93" s="12">
        <v>362.45</v>
      </c>
      <c r="E93" s="6">
        <v>10.776658849496483</v>
      </c>
      <c r="F93" s="70">
        <v>45</v>
      </c>
      <c r="G93" s="70">
        <v>447</v>
      </c>
      <c r="H93" s="25">
        <v>10.06711409395973</v>
      </c>
      <c r="I93" s="6"/>
      <c r="J93" s="12">
        <v>77.05</v>
      </c>
      <c r="K93" s="12">
        <v>362.45</v>
      </c>
      <c r="L93" s="6">
        <v>21.258104566147054</v>
      </c>
      <c r="M93" s="70">
        <v>99</v>
      </c>
      <c r="N93" s="70">
        <v>447</v>
      </c>
      <c r="O93" s="25">
        <v>22.14765100671141</v>
      </c>
      <c r="P93" s="6"/>
      <c r="Q93" s="12">
        <v>74.1</v>
      </c>
      <c r="R93" s="12">
        <v>362.45</v>
      </c>
      <c r="S93" s="6">
        <v>20.44419919988964</v>
      </c>
      <c r="T93" s="70">
        <v>96</v>
      </c>
      <c r="U93" s="70">
        <v>447</v>
      </c>
      <c r="V93" s="25">
        <v>21.476510067114095</v>
      </c>
      <c r="W93" s="6"/>
      <c r="X93" s="12">
        <v>101.11</v>
      </c>
      <c r="Y93" s="12">
        <v>362.45</v>
      </c>
      <c r="Z93" s="6">
        <v>27.8962615533177</v>
      </c>
      <c r="AA93" s="70">
        <v>124</v>
      </c>
      <c r="AB93" s="70">
        <v>447</v>
      </c>
      <c r="AC93" s="25">
        <v>27.740492170022375</v>
      </c>
      <c r="AD93" s="6"/>
      <c r="AE93" s="12">
        <v>53.08</v>
      </c>
      <c r="AF93" s="12">
        <v>362.45</v>
      </c>
      <c r="AG93" s="6">
        <v>14.644778590150366</v>
      </c>
      <c r="AH93" s="70">
        <v>69</v>
      </c>
      <c r="AI93" s="70">
        <v>447</v>
      </c>
      <c r="AJ93" s="25">
        <v>15.436241610738255</v>
      </c>
      <c r="AK93" s="6"/>
      <c r="AL93" s="12">
        <v>18.05</v>
      </c>
      <c r="AM93" s="12">
        <v>362.45</v>
      </c>
      <c r="AN93" s="6">
        <v>4.979997240998759</v>
      </c>
      <c r="AO93" s="70">
        <v>14</v>
      </c>
      <c r="AP93" s="70">
        <v>447</v>
      </c>
      <c r="AQ93" s="25">
        <v>3.131991051454139</v>
      </c>
    </row>
    <row r="94" spans="1:43" s="26" customFormat="1" ht="12.75">
      <c r="A94" s="27" t="s">
        <v>226</v>
      </c>
      <c r="C94" s="60">
        <v>13</v>
      </c>
      <c r="D94" s="12">
        <v>68</v>
      </c>
      <c r="E94" s="6">
        <v>19.11764705882353</v>
      </c>
      <c r="F94" s="70">
        <v>12</v>
      </c>
      <c r="G94" s="70">
        <v>84</v>
      </c>
      <c r="H94" s="25">
        <v>14.285714285714285</v>
      </c>
      <c r="I94" s="6"/>
      <c r="J94" s="12">
        <v>22</v>
      </c>
      <c r="K94" s="12">
        <v>68</v>
      </c>
      <c r="L94" s="6">
        <v>32.35294117647059</v>
      </c>
      <c r="M94" s="70">
        <v>27</v>
      </c>
      <c r="N94" s="70">
        <v>84</v>
      </c>
      <c r="O94" s="25">
        <v>32.142857142857146</v>
      </c>
      <c r="P94" s="6"/>
      <c r="Q94" s="12">
        <v>5</v>
      </c>
      <c r="R94" s="12">
        <v>68</v>
      </c>
      <c r="S94" s="6">
        <v>7.352941176470588</v>
      </c>
      <c r="T94" s="70">
        <v>11</v>
      </c>
      <c r="U94" s="70">
        <v>84</v>
      </c>
      <c r="V94" s="25">
        <v>13.095238095238097</v>
      </c>
      <c r="W94" s="6"/>
      <c r="X94" s="12">
        <v>15</v>
      </c>
      <c r="Y94" s="12">
        <v>68</v>
      </c>
      <c r="Z94" s="6">
        <v>22.058823529411764</v>
      </c>
      <c r="AA94" s="70">
        <v>22</v>
      </c>
      <c r="AB94" s="70">
        <v>84</v>
      </c>
      <c r="AC94" s="25">
        <v>26.190476190476193</v>
      </c>
      <c r="AD94" s="6"/>
      <c r="AE94" s="12">
        <v>9</v>
      </c>
      <c r="AF94" s="12">
        <v>68</v>
      </c>
      <c r="AG94" s="6">
        <v>13.235294117647058</v>
      </c>
      <c r="AH94" s="70">
        <v>11</v>
      </c>
      <c r="AI94" s="70">
        <v>84</v>
      </c>
      <c r="AJ94" s="25">
        <v>13.095238095238097</v>
      </c>
      <c r="AK94" s="6"/>
      <c r="AL94" s="13" t="s">
        <v>250</v>
      </c>
      <c r="AM94" s="66" t="s">
        <v>244</v>
      </c>
      <c r="AN94" s="24" t="s">
        <v>244</v>
      </c>
      <c r="AO94" s="13" t="s">
        <v>250</v>
      </c>
      <c r="AP94" s="66" t="s">
        <v>244</v>
      </c>
      <c r="AQ94" s="24" t="s">
        <v>244</v>
      </c>
    </row>
    <row r="95" spans="1:43" s="26" customFormat="1" ht="12.75">
      <c r="A95" s="27" t="s">
        <v>51</v>
      </c>
      <c r="C95" s="61" t="s">
        <v>250</v>
      </c>
      <c r="D95" s="66" t="s">
        <v>244</v>
      </c>
      <c r="E95" s="24" t="s">
        <v>244</v>
      </c>
      <c r="F95" s="13" t="s">
        <v>250</v>
      </c>
      <c r="G95" s="66" t="s">
        <v>244</v>
      </c>
      <c r="H95" s="24" t="s">
        <v>244</v>
      </c>
      <c r="I95" s="6"/>
      <c r="J95" s="12">
        <v>7</v>
      </c>
      <c r="K95" s="12">
        <v>33</v>
      </c>
      <c r="L95" s="6">
        <v>21.21212121212121</v>
      </c>
      <c r="M95" s="70">
        <v>9</v>
      </c>
      <c r="N95" s="70">
        <v>42</v>
      </c>
      <c r="O95" s="25">
        <v>21.428571428571427</v>
      </c>
      <c r="P95" s="6"/>
      <c r="Q95" s="12">
        <v>8</v>
      </c>
      <c r="R95" s="12">
        <v>33</v>
      </c>
      <c r="S95" s="6">
        <v>24.242424242424242</v>
      </c>
      <c r="T95" s="70">
        <v>12</v>
      </c>
      <c r="U95" s="70">
        <v>42</v>
      </c>
      <c r="V95" s="25">
        <v>28.57142857142857</v>
      </c>
      <c r="W95" s="6"/>
      <c r="X95" s="12">
        <v>11</v>
      </c>
      <c r="Y95" s="12">
        <v>33</v>
      </c>
      <c r="Z95" s="6">
        <v>33.333333333333336</v>
      </c>
      <c r="AA95" s="70">
        <v>11</v>
      </c>
      <c r="AB95" s="70">
        <v>42</v>
      </c>
      <c r="AC95" s="25">
        <v>26.190476190476193</v>
      </c>
      <c r="AD95" s="6"/>
      <c r="AE95" s="13" t="s">
        <v>250</v>
      </c>
      <c r="AF95" s="66" t="s">
        <v>244</v>
      </c>
      <c r="AG95" s="24" t="s">
        <v>244</v>
      </c>
      <c r="AH95" s="13" t="s">
        <v>250</v>
      </c>
      <c r="AI95" s="66" t="s">
        <v>244</v>
      </c>
      <c r="AJ95" s="24" t="s">
        <v>244</v>
      </c>
      <c r="AK95" s="6"/>
      <c r="AL95" s="13" t="s">
        <v>250</v>
      </c>
      <c r="AM95" s="66" t="s">
        <v>244</v>
      </c>
      <c r="AN95" s="24" t="s">
        <v>244</v>
      </c>
      <c r="AO95" s="13" t="s">
        <v>250</v>
      </c>
      <c r="AP95" s="66" t="s">
        <v>244</v>
      </c>
      <c r="AQ95" s="24" t="s">
        <v>244</v>
      </c>
    </row>
    <row r="96" spans="1:43" s="26" customFormat="1" ht="12.75">
      <c r="A96" s="27" t="s">
        <v>25</v>
      </c>
      <c r="C96" s="60">
        <v>62</v>
      </c>
      <c r="D96" s="12">
        <v>335</v>
      </c>
      <c r="E96" s="6">
        <v>18.507462686567163</v>
      </c>
      <c r="F96" s="70">
        <v>47</v>
      </c>
      <c r="G96" s="70">
        <v>370</v>
      </c>
      <c r="H96" s="25">
        <v>12.702702702702704</v>
      </c>
      <c r="I96" s="6"/>
      <c r="J96" s="12">
        <v>61</v>
      </c>
      <c r="K96" s="12">
        <v>335</v>
      </c>
      <c r="L96" s="6">
        <v>18.208955223880597</v>
      </c>
      <c r="M96" s="70">
        <v>68</v>
      </c>
      <c r="N96" s="70">
        <v>370</v>
      </c>
      <c r="O96" s="25">
        <v>18.37837837837838</v>
      </c>
      <c r="P96" s="6"/>
      <c r="Q96" s="12">
        <v>68</v>
      </c>
      <c r="R96" s="12">
        <v>335</v>
      </c>
      <c r="S96" s="6">
        <v>20.29850746268657</v>
      </c>
      <c r="T96" s="70">
        <v>61</v>
      </c>
      <c r="U96" s="70">
        <v>370</v>
      </c>
      <c r="V96" s="25">
        <v>16.486486486486488</v>
      </c>
      <c r="W96" s="6"/>
      <c r="X96" s="12">
        <v>94</v>
      </c>
      <c r="Y96" s="12">
        <v>335</v>
      </c>
      <c r="Z96" s="6">
        <v>28.059701492537314</v>
      </c>
      <c r="AA96" s="70">
        <v>122</v>
      </c>
      <c r="AB96" s="70">
        <v>370</v>
      </c>
      <c r="AC96" s="25">
        <v>32.972972972972975</v>
      </c>
      <c r="AD96" s="6"/>
      <c r="AE96" s="12">
        <v>44</v>
      </c>
      <c r="AF96" s="12">
        <v>335</v>
      </c>
      <c r="AG96" s="6">
        <v>13.134328358208956</v>
      </c>
      <c r="AH96" s="70">
        <v>60</v>
      </c>
      <c r="AI96" s="70">
        <v>370</v>
      </c>
      <c r="AJ96" s="25">
        <v>16.216216216216218</v>
      </c>
      <c r="AK96" s="6"/>
      <c r="AL96" s="12">
        <v>6</v>
      </c>
      <c r="AM96" s="12">
        <v>335</v>
      </c>
      <c r="AN96" s="6">
        <v>1.791044776119403</v>
      </c>
      <c r="AO96" s="70">
        <v>12</v>
      </c>
      <c r="AP96" s="70">
        <v>370</v>
      </c>
      <c r="AQ96" s="25">
        <v>3.2432432432432434</v>
      </c>
    </row>
    <row r="97" spans="1:43" s="26" customFormat="1" ht="12.75">
      <c r="A97" s="27" t="s">
        <v>112</v>
      </c>
      <c r="C97" s="60">
        <v>25</v>
      </c>
      <c r="D97" s="12">
        <v>144</v>
      </c>
      <c r="E97" s="6">
        <v>17.36111111111111</v>
      </c>
      <c r="F97" s="70">
        <v>15</v>
      </c>
      <c r="G97" s="70">
        <v>174</v>
      </c>
      <c r="H97" s="25">
        <v>8.620689655172415</v>
      </c>
      <c r="I97" s="6"/>
      <c r="J97" s="12">
        <v>44</v>
      </c>
      <c r="K97" s="12">
        <v>144</v>
      </c>
      <c r="L97" s="6">
        <v>30.555555555555557</v>
      </c>
      <c r="M97" s="70">
        <v>65</v>
      </c>
      <c r="N97" s="70">
        <v>174</v>
      </c>
      <c r="O97" s="25">
        <v>37.35632183908046</v>
      </c>
      <c r="P97" s="6"/>
      <c r="Q97" s="12">
        <v>15</v>
      </c>
      <c r="R97" s="12">
        <v>144</v>
      </c>
      <c r="S97" s="6">
        <v>10.416666666666666</v>
      </c>
      <c r="T97" s="70">
        <v>25</v>
      </c>
      <c r="U97" s="70">
        <v>174</v>
      </c>
      <c r="V97" s="25">
        <v>14.367816091954023</v>
      </c>
      <c r="W97" s="6"/>
      <c r="X97" s="12">
        <v>40</v>
      </c>
      <c r="Y97" s="12">
        <v>144</v>
      </c>
      <c r="Z97" s="6">
        <v>27.77777777777778</v>
      </c>
      <c r="AA97" s="70">
        <v>41</v>
      </c>
      <c r="AB97" s="70">
        <v>174</v>
      </c>
      <c r="AC97" s="25">
        <v>23.563218390804597</v>
      </c>
      <c r="AD97" s="6"/>
      <c r="AE97" s="12">
        <v>16</v>
      </c>
      <c r="AF97" s="12">
        <v>144</v>
      </c>
      <c r="AG97" s="6">
        <v>11.11111111111111</v>
      </c>
      <c r="AH97" s="70">
        <v>23</v>
      </c>
      <c r="AI97" s="70">
        <v>174</v>
      </c>
      <c r="AJ97" s="25">
        <v>13.218390804597702</v>
      </c>
      <c r="AK97" s="6"/>
      <c r="AL97" s="13" t="s">
        <v>250</v>
      </c>
      <c r="AM97" s="66" t="s">
        <v>244</v>
      </c>
      <c r="AN97" s="24" t="s">
        <v>244</v>
      </c>
      <c r="AO97" s="13" t="s">
        <v>250</v>
      </c>
      <c r="AP97" s="66" t="s">
        <v>244</v>
      </c>
      <c r="AQ97" s="24" t="s">
        <v>244</v>
      </c>
    </row>
    <row r="98" spans="1:43" s="26" customFormat="1" ht="12.75">
      <c r="A98" s="27" t="s">
        <v>122</v>
      </c>
      <c r="C98" s="60">
        <v>79</v>
      </c>
      <c r="D98" s="12">
        <v>417</v>
      </c>
      <c r="E98" s="6">
        <v>18.94484412470024</v>
      </c>
      <c r="F98" s="70">
        <v>71</v>
      </c>
      <c r="G98" s="70">
        <v>560</v>
      </c>
      <c r="H98" s="25">
        <v>12.678571428571427</v>
      </c>
      <c r="I98" s="6"/>
      <c r="J98" s="12">
        <v>116</v>
      </c>
      <c r="K98" s="12">
        <v>417</v>
      </c>
      <c r="L98" s="6">
        <v>27.817745803357315</v>
      </c>
      <c r="M98" s="70">
        <v>182</v>
      </c>
      <c r="N98" s="70">
        <v>560</v>
      </c>
      <c r="O98" s="25">
        <v>32.5</v>
      </c>
      <c r="P98" s="6"/>
      <c r="Q98" s="12">
        <v>76</v>
      </c>
      <c r="R98" s="12">
        <v>417</v>
      </c>
      <c r="S98" s="6">
        <v>18.225419664268586</v>
      </c>
      <c r="T98" s="70">
        <v>87</v>
      </c>
      <c r="U98" s="70">
        <v>560</v>
      </c>
      <c r="V98" s="25">
        <v>15.535714285714286</v>
      </c>
      <c r="W98" s="6"/>
      <c r="X98" s="12">
        <v>96</v>
      </c>
      <c r="Y98" s="12">
        <v>417</v>
      </c>
      <c r="Z98" s="6">
        <v>23.02158273381295</v>
      </c>
      <c r="AA98" s="70">
        <v>144</v>
      </c>
      <c r="AB98" s="70">
        <v>560</v>
      </c>
      <c r="AC98" s="25">
        <v>25.71428571428571</v>
      </c>
      <c r="AD98" s="6"/>
      <c r="AE98" s="12">
        <v>40</v>
      </c>
      <c r="AF98" s="12">
        <v>417</v>
      </c>
      <c r="AG98" s="6">
        <v>9.59232613908873</v>
      </c>
      <c r="AH98" s="70">
        <v>61</v>
      </c>
      <c r="AI98" s="70">
        <v>560</v>
      </c>
      <c r="AJ98" s="25">
        <v>10.892857142857142</v>
      </c>
      <c r="AK98" s="6"/>
      <c r="AL98" s="12">
        <v>10</v>
      </c>
      <c r="AM98" s="12">
        <v>417</v>
      </c>
      <c r="AN98" s="6">
        <v>2.3980815347721824</v>
      </c>
      <c r="AO98" s="70">
        <v>15</v>
      </c>
      <c r="AP98" s="70">
        <v>560</v>
      </c>
      <c r="AQ98" s="25">
        <v>2.6785714285714284</v>
      </c>
    </row>
    <row r="99" spans="1:43" s="26" customFormat="1" ht="12.75">
      <c r="A99" s="27" t="s">
        <v>235</v>
      </c>
      <c r="C99" s="60">
        <v>5</v>
      </c>
      <c r="D99" s="12">
        <v>31</v>
      </c>
      <c r="E99" s="6">
        <v>16.129032258064516</v>
      </c>
      <c r="F99" s="13" t="s">
        <v>250</v>
      </c>
      <c r="G99" s="66" t="s">
        <v>244</v>
      </c>
      <c r="H99" s="24" t="s">
        <v>244</v>
      </c>
      <c r="I99" s="6"/>
      <c r="J99" s="12">
        <v>6</v>
      </c>
      <c r="K99" s="12">
        <v>31</v>
      </c>
      <c r="L99" s="6">
        <v>19.35483870967742</v>
      </c>
      <c r="M99" s="70">
        <v>7</v>
      </c>
      <c r="N99" s="70">
        <v>29</v>
      </c>
      <c r="O99" s="25">
        <v>24.137931034482758</v>
      </c>
      <c r="P99" s="6"/>
      <c r="Q99" s="13" t="s">
        <v>250</v>
      </c>
      <c r="R99" s="66" t="s">
        <v>244</v>
      </c>
      <c r="S99" s="24" t="s">
        <v>244</v>
      </c>
      <c r="T99" s="70">
        <v>6</v>
      </c>
      <c r="U99" s="70">
        <v>29</v>
      </c>
      <c r="V99" s="25">
        <v>20.689655172413794</v>
      </c>
      <c r="W99" s="6"/>
      <c r="X99" s="12">
        <v>9</v>
      </c>
      <c r="Y99" s="12">
        <v>31</v>
      </c>
      <c r="Z99" s="6">
        <v>29.032258064516128</v>
      </c>
      <c r="AA99" s="70">
        <v>9</v>
      </c>
      <c r="AB99" s="70">
        <v>29</v>
      </c>
      <c r="AC99" s="25">
        <v>31.03448275862069</v>
      </c>
      <c r="AD99" s="6"/>
      <c r="AE99" s="12">
        <v>5</v>
      </c>
      <c r="AF99" s="12">
        <v>31</v>
      </c>
      <c r="AG99" s="6">
        <v>16.129032258064516</v>
      </c>
      <c r="AH99" s="13" t="s">
        <v>250</v>
      </c>
      <c r="AI99" s="66" t="s">
        <v>244</v>
      </c>
      <c r="AJ99" s="24" t="s">
        <v>244</v>
      </c>
      <c r="AK99" s="6"/>
      <c r="AL99" s="13" t="s">
        <v>250</v>
      </c>
      <c r="AM99" s="66" t="s">
        <v>244</v>
      </c>
      <c r="AN99" s="24" t="s">
        <v>244</v>
      </c>
      <c r="AO99" s="13" t="s">
        <v>250</v>
      </c>
      <c r="AP99" s="66" t="s">
        <v>244</v>
      </c>
      <c r="AQ99" s="24" t="s">
        <v>244</v>
      </c>
    </row>
    <row r="100" spans="1:43" s="26" customFormat="1" ht="12.75">
      <c r="A100" s="27" t="s">
        <v>270</v>
      </c>
      <c r="C100" s="61" t="s">
        <v>250</v>
      </c>
      <c r="D100" s="66" t="s">
        <v>244</v>
      </c>
      <c r="E100" s="24" t="s">
        <v>244</v>
      </c>
      <c r="F100" s="70">
        <v>25</v>
      </c>
      <c r="G100" s="70">
        <v>213</v>
      </c>
      <c r="H100" s="25">
        <v>11.737089201877934</v>
      </c>
      <c r="I100" s="6"/>
      <c r="J100" s="13" t="s">
        <v>250</v>
      </c>
      <c r="K100" s="66" t="s">
        <v>244</v>
      </c>
      <c r="L100" s="24" t="s">
        <v>244</v>
      </c>
      <c r="M100" s="70">
        <v>41</v>
      </c>
      <c r="N100" s="70">
        <v>213</v>
      </c>
      <c r="O100" s="25">
        <v>19.248826291079812</v>
      </c>
      <c r="P100" s="6"/>
      <c r="Q100" s="13" t="s">
        <v>250</v>
      </c>
      <c r="R100" s="66" t="s">
        <v>244</v>
      </c>
      <c r="S100" s="24" t="s">
        <v>244</v>
      </c>
      <c r="T100" s="70">
        <v>42</v>
      </c>
      <c r="U100" s="70">
        <v>213</v>
      </c>
      <c r="V100" s="25">
        <v>19.718309859154928</v>
      </c>
      <c r="W100" s="6"/>
      <c r="X100" s="13" t="s">
        <v>250</v>
      </c>
      <c r="Y100" s="66" t="s">
        <v>244</v>
      </c>
      <c r="Z100" s="24" t="s">
        <v>244</v>
      </c>
      <c r="AA100" s="70">
        <v>57</v>
      </c>
      <c r="AB100" s="70">
        <v>213</v>
      </c>
      <c r="AC100" s="25">
        <v>26.76056338028169</v>
      </c>
      <c r="AD100" s="6"/>
      <c r="AE100" s="13" t="s">
        <v>250</v>
      </c>
      <c r="AF100" s="66" t="s">
        <v>244</v>
      </c>
      <c r="AG100" s="24" t="s">
        <v>244</v>
      </c>
      <c r="AH100" s="70">
        <v>40</v>
      </c>
      <c r="AI100" s="70">
        <v>213</v>
      </c>
      <c r="AJ100" s="25">
        <v>18.779342723004692</v>
      </c>
      <c r="AK100" s="6"/>
      <c r="AL100" s="13" t="s">
        <v>250</v>
      </c>
      <c r="AM100" s="66" t="s">
        <v>244</v>
      </c>
      <c r="AN100" s="24" t="s">
        <v>244</v>
      </c>
      <c r="AO100" s="70">
        <v>8</v>
      </c>
      <c r="AP100" s="70">
        <v>213</v>
      </c>
      <c r="AQ100" s="25">
        <v>3.755868544600939</v>
      </c>
    </row>
    <row r="101" spans="1:43" s="26" customFormat="1" ht="12.75">
      <c r="A101" s="27" t="s">
        <v>214</v>
      </c>
      <c r="C101" s="60">
        <v>15</v>
      </c>
      <c r="D101" s="12">
        <v>143</v>
      </c>
      <c r="E101" s="6">
        <v>10.48951048951049</v>
      </c>
      <c r="F101" s="70">
        <v>18</v>
      </c>
      <c r="G101" s="70">
        <v>212</v>
      </c>
      <c r="H101" s="25">
        <v>8.49056603773585</v>
      </c>
      <c r="I101" s="6"/>
      <c r="J101" s="12">
        <v>21</v>
      </c>
      <c r="K101" s="12">
        <v>143</v>
      </c>
      <c r="L101" s="6">
        <v>14.685314685314685</v>
      </c>
      <c r="M101" s="70">
        <v>43</v>
      </c>
      <c r="N101" s="70">
        <v>212</v>
      </c>
      <c r="O101" s="25">
        <v>20.28301886792453</v>
      </c>
      <c r="P101" s="6"/>
      <c r="Q101" s="12">
        <v>48</v>
      </c>
      <c r="R101" s="12">
        <v>143</v>
      </c>
      <c r="S101" s="6">
        <v>33.56643356643357</v>
      </c>
      <c r="T101" s="70">
        <v>38</v>
      </c>
      <c r="U101" s="70">
        <v>212</v>
      </c>
      <c r="V101" s="25">
        <v>17.92452830188679</v>
      </c>
      <c r="W101" s="6"/>
      <c r="X101" s="12">
        <v>42</v>
      </c>
      <c r="Y101" s="12">
        <v>143</v>
      </c>
      <c r="Z101" s="6">
        <v>29.37062937062937</v>
      </c>
      <c r="AA101" s="70">
        <v>88</v>
      </c>
      <c r="AB101" s="70">
        <v>212</v>
      </c>
      <c r="AC101" s="25">
        <v>41.509433962264154</v>
      </c>
      <c r="AD101" s="6"/>
      <c r="AE101" s="12">
        <v>14</v>
      </c>
      <c r="AF101" s="12">
        <v>143</v>
      </c>
      <c r="AG101" s="6">
        <v>9.79020979020979</v>
      </c>
      <c r="AH101" s="70">
        <v>22</v>
      </c>
      <c r="AI101" s="70">
        <v>212</v>
      </c>
      <c r="AJ101" s="25">
        <v>10.377358490566039</v>
      </c>
      <c r="AK101" s="6"/>
      <c r="AL101" s="13" t="s">
        <v>250</v>
      </c>
      <c r="AM101" s="66" t="s">
        <v>244</v>
      </c>
      <c r="AN101" s="24" t="s">
        <v>244</v>
      </c>
      <c r="AO101" s="13" t="s">
        <v>250</v>
      </c>
      <c r="AP101" s="66" t="s">
        <v>244</v>
      </c>
      <c r="AQ101" s="24" t="s">
        <v>244</v>
      </c>
    </row>
    <row r="102" spans="1:43" s="26" customFormat="1" ht="12.75">
      <c r="A102" s="27" t="s">
        <v>106</v>
      </c>
      <c r="C102" s="60">
        <v>281</v>
      </c>
      <c r="D102" s="12">
        <v>1793</v>
      </c>
      <c r="E102" s="6">
        <v>15.672058003346347</v>
      </c>
      <c r="F102" s="70">
        <v>322</v>
      </c>
      <c r="G102" s="70">
        <v>2285</v>
      </c>
      <c r="H102" s="25">
        <v>14.091903719912471</v>
      </c>
      <c r="I102" s="6"/>
      <c r="J102" s="12">
        <v>502</v>
      </c>
      <c r="K102" s="12">
        <v>1793</v>
      </c>
      <c r="L102" s="6">
        <v>27.99776910206358</v>
      </c>
      <c r="M102" s="70">
        <v>653</v>
      </c>
      <c r="N102" s="70">
        <v>2285</v>
      </c>
      <c r="O102" s="25">
        <v>28.577680525164112</v>
      </c>
      <c r="P102" s="6"/>
      <c r="Q102" s="12">
        <v>277</v>
      </c>
      <c r="R102" s="12">
        <v>1793</v>
      </c>
      <c r="S102" s="6">
        <v>15.448968209704406</v>
      </c>
      <c r="T102" s="70">
        <v>355</v>
      </c>
      <c r="U102" s="70">
        <v>2285</v>
      </c>
      <c r="V102" s="25">
        <v>15.536105032822759</v>
      </c>
      <c r="W102" s="6"/>
      <c r="X102" s="12">
        <v>491</v>
      </c>
      <c r="Y102" s="12">
        <v>1793</v>
      </c>
      <c r="Z102" s="6">
        <v>27.384272169548243</v>
      </c>
      <c r="AA102" s="70">
        <v>588</v>
      </c>
      <c r="AB102" s="70">
        <v>2285</v>
      </c>
      <c r="AC102" s="25">
        <v>25.733041575492344</v>
      </c>
      <c r="AD102" s="6"/>
      <c r="AE102" s="12">
        <v>203</v>
      </c>
      <c r="AF102" s="12">
        <v>1793</v>
      </c>
      <c r="AG102" s="6">
        <v>11.3218070273285</v>
      </c>
      <c r="AH102" s="70">
        <v>292</v>
      </c>
      <c r="AI102" s="70">
        <v>2285</v>
      </c>
      <c r="AJ102" s="25">
        <v>12.778993435448577</v>
      </c>
      <c r="AK102" s="6"/>
      <c r="AL102" s="12">
        <v>39</v>
      </c>
      <c r="AM102" s="12">
        <v>1793</v>
      </c>
      <c r="AN102" s="6">
        <v>2.1751254880089235</v>
      </c>
      <c r="AO102" s="70">
        <v>75</v>
      </c>
      <c r="AP102" s="70">
        <v>2285</v>
      </c>
      <c r="AQ102" s="25">
        <v>3.282275711159737</v>
      </c>
    </row>
    <row r="103" spans="1:43" s="26" customFormat="1" ht="12.75">
      <c r="A103" s="27" t="s">
        <v>79</v>
      </c>
      <c r="C103" s="60">
        <v>17</v>
      </c>
      <c r="D103" s="12">
        <v>153</v>
      </c>
      <c r="E103" s="6">
        <v>11.11111111111111</v>
      </c>
      <c r="F103" s="70">
        <v>19</v>
      </c>
      <c r="G103" s="70">
        <v>188</v>
      </c>
      <c r="H103" s="25">
        <v>10.106382978723403</v>
      </c>
      <c r="I103" s="6"/>
      <c r="J103" s="12">
        <v>42</v>
      </c>
      <c r="K103" s="12">
        <v>153</v>
      </c>
      <c r="L103" s="6">
        <v>27.45098039215686</v>
      </c>
      <c r="M103" s="70">
        <v>43</v>
      </c>
      <c r="N103" s="70">
        <v>188</v>
      </c>
      <c r="O103" s="25">
        <v>22.872340425531913</v>
      </c>
      <c r="P103" s="6"/>
      <c r="Q103" s="12">
        <v>27</v>
      </c>
      <c r="R103" s="12">
        <v>153</v>
      </c>
      <c r="S103" s="6">
        <v>17.647058823529413</v>
      </c>
      <c r="T103" s="70">
        <v>41</v>
      </c>
      <c r="U103" s="70">
        <v>188</v>
      </c>
      <c r="V103" s="25">
        <v>21.808510638297875</v>
      </c>
      <c r="W103" s="6"/>
      <c r="X103" s="12">
        <v>47</v>
      </c>
      <c r="Y103" s="12">
        <v>153</v>
      </c>
      <c r="Z103" s="6">
        <v>30.718954248366014</v>
      </c>
      <c r="AA103" s="70">
        <v>49</v>
      </c>
      <c r="AB103" s="70">
        <v>188</v>
      </c>
      <c r="AC103" s="25">
        <v>26.063829787234045</v>
      </c>
      <c r="AD103" s="6"/>
      <c r="AE103" s="12">
        <v>17</v>
      </c>
      <c r="AF103" s="12">
        <v>153</v>
      </c>
      <c r="AG103" s="6">
        <v>11.11111111111111</v>
      </c>
      <c r="AH103" s="70">
        <v>31</v>
      </c>
      <c r="AI103" s="70">
        <v>188</v>
      </c>
      <c r="AJ103" s="25">
        <v>16.48936170212766</v>
      </c>
      <c r="AK103" s="6"/>
      <c r="AL103" s="13" t="s">
        <v>250</v>
      </c>
      <c r="AM103" s="66" t="s">
        <v>244</v>
      </c>
      <c r="AN103" s="24" t="s">
        <v>244</v>
      </c>
      <c r="AO103" s="13" t="s">
        <v>250</v>
      </c>
      <c r="AP103" s="66" t="s">
        <v>244</v>
      </c>
      <c r="AQ103" s="24" t="s">
        <v>244</v>
      </c>
    </row>
    <row r="104" spans="1:43" s="26" customFormat="1" ht="12.75">
      <c r="A104" s="27" t="s">
        <v>26</v>
      </c>
      <c r="C104" s="60">
        <v>20</v>
      </c>
      <c r="D104" s="12">
        <v>161</v>
      </c>
      <c r="E104" s="6">
        <v>12.422360248447205</v>
      </c>
      <c r="F104" s="70">
        <v>19</v>
      </c>
      <c r="G104" s="70">
        <v>179</v>
      </c>
      <c r="H104" s="25">
        <v>10.614525139664805</v>
      </c>
      <c r="I104" s="6"/>
      <c r="J104" s="12">
        <v>34</v>
      </c>
      <c r="K104" s="12">
        <v>161</v>
      </c>
      <c r="L104" s="6">
        <v>21.11801242236025</v>
      </c>
      <c r="M104" s="70">
        <v>29</v>
      </c>
      <c r="N104" s="70">
        <v>179</v>
      </c>
      <c r="O104" s="25">
        <v>16.201117318435752</v>
      </c>
      <c r="P104" s="6"/>
      <c r="Q104" s="12">
        <v>28</v>
      </c>
      <c r="R104" s="12">
        <v>161</v>
      </c>
      <c r="S104" s="6">
        <v>17.391304347826086</v>
      </c>
      <c r="T104" s="70">
        <v>34</v>
      </c>
      <c r="U104" s="70">
        <v>179</v>
      </c>
      <c r="V104" s="25">
        <v>18.994413407821227</v>
      </c>
      <c r="W104" s="6"/>
      <c r="X104" s="12">
        <v>55</v>
      </c>
      <c r="Y104" s="12">
        <v>161</v>
      </c>
      <c r="Z104" s="6">
        <v>34.161490683229815</v>
      </c>
      <c r="AA104" s="70">
        <v>59</v>
      </c>
      <c r="AB104" s="70">
        <v>179</v>
      </c>
      <c r="AC104" s="25">
        <v>32.960893854748605</v>
      </c>
      <c r="AD104" s="6"/>
      <c r="AE104" s="12">
        <v>17</v>
      </c>
      <c r="AF104" s="12">
        <v>161</v>
      </c>
      <c r="AG104" s="6">
        <v>10.559006211180124</v>
      </c>
      <c r="AH104" s="70">
        <v>31</v>
      </c>
      <c r="AI104" s="70">
        <v>179</v>
      </c>
      <c r="AJ104" s="25">
        <v>17.318435754189945</v>
      </c>
      <c r="AK104" s="6"/>
      <c r="AL104" s="12">
        <v>7</v>
      </c>
      <c r="AM104" s="12">
        <v>161</v>
      </c>
      <c r="AN104" s="6">
        <v>4.3478260869565215</v>
      </c>
      <c r="AO104" s="70">
        <v>8</v>
      </c>
      <c r="AP104" s="70">
        <v>179</v>
      </c>
      <c r="AQ104" s="25">
        <v>4.4692737430167595</v>
      </c>
    </row>
    <row r="105" spans="1:43" s="26" customFormat="1" ht="12.75">
      <c r="A105" s="27" t="s">
        <v>59</v>
      </c>
      <c r="C105" s="60">
        <v>11.94</v>
      </c>
      <c r="D105" s="12">
        <v>92.55</v>
      </c>
      <c r="E105" s="6">
        <v>12.901134521880065</v>
      </c>
      <c r="F105" s="70">
        <v>5</v>
      </c>
      <c r="G105" s="70">
        <v>108</v>
      </c>
      <c r="H105" s="25">
        <v>4.62962962962963</v>
      </c>
      <c r="I105" s="6"/>
      <c r="J105" s="12">
        <v>9.95</v>
      </c>
      <c r="K105" s="12">
        <v>92.55</v>
      </c>
      <c r="L105" s="6">
        <v>10.750945434900053</v>
      </c>
      <c r="M105" s="70">
        <v>22</v>
      </c>
      <c r="N105" s="70">
        <v>108</v>
      </c>
      <c r="O105" s="25">
        <v>20.37037037037037</v>
      </c>
      <c r="P105" s="6"/>
      <c r="Q105" s="12">
        <v>20.9</v>
      </c>
      <c r="R105" s="12">
        <v>92.55</v>
      </c>
      <c r="S105" s="6">
        <v>22.58238789843328</v>
      </c>
      <c r="T105" s="70">
        <v>21</v>
      </c>
      <c r="U105" s="70">
        <v>108</v>
      </c>
      <c r="V105" s="25">
        <v>19.444444444444446</v>
      </c>
      <c r="W105" s="6"/>
      <c r="X105" s="12">
        <v>22.89</v>
      </c>
      <c r="Y105" s="12">
        <v>92.55</v>
      </c>
      <c r="Z105" s="6">
        <v>24.732576985413292</v>
      </c>
      <c r="AA105" s="70">
        <v>39</v>
      </c>
      <c r="AB105" s="70">
        <v>108</v>
      </c>
      <c r="AC105" s="25">
        <v>36.11111111111111</v>
      </c>
      <c r="AD105" s="6"/>
      <c r="AE105" s="12">
        <v>16.92</v>
      </c>
      <c r="AF105" s="12">
        <v>92.55</v>
      </c>
      <c r="AG105" s="6">
        <v>18.282009724473262</v>
      </c>
      <c r="AH105" s="70">
        <v>11</v>
      </c>
      <c r="AI105" s="70">
        <v>108</v>
      </c>
      <c r="AJ105" s="25">
        <v>10.185185185185185</v>
      </c>
      <c r="AK105" s="6"/>
      <c r="AL105" s="12">
        <v>9.95</v>
      </c>
      <c r="AM105" s="12">
        <v>92.55</v>
      </c>
      <c r="AN105" s="6">
        <v>10.750945434900053</v>
      </c>
      <c r="AO105" s="70">
        <v>9</v>
      </c>
      <c r="AP105" s="70">
        <v>108</v>
      </c>
      <c r="AQ105" s="25">
        <v>8.333333333333332</v>
      </c>
    </row>
    <row r="106" spans="1:43" s="26" customFormat="1" ht="12.75">
      <c r="A106" s="27" t="s">
        <v>89</v>
      </c>
      <c r="C106" s="60">
        <v>51</v>
      </c>
      <c r="D106" s="12">
        <v>403</v>
      </c>
      <c r="E106" s="6">
        <v>12.655086848635236</v>
      </c>
      <c r="F106" s="70">
        <v>54</v>
      </c>
      <c r="G106" s="70">
        <v>447</v>
      </c>
      <c r="H106" s="25">
        <v>12.080536912751679</v>
      </c>
      <c r="I106" s="6"/>
      <c r="J106" s="12">
        <v>121</v>
      </c>
      <c r="K106" s="12">
        <v>403</v>
      </c>
      <c r="L106" s="6">
        <v>30.024813895781637</v>
      </c>
      <c r="M106" s="70">
        <v>121</v>
      </c>
      <c r="N106" s="70">
        <v>447</v>
      </c>
      <c r="O106" s="25">
        <v>27.069351230425053</v>
      </c>
      <c r="P106" s="6"/>
      <c r="Q106" s="12">
        <v>77</v>
      </c>
      <c r="R106" s="12">
        <v>403</v>
      </c>
      <c r="S106" s="6">
        <v>19.106699751861044</v>
      </c>
      <c r="T106" s="70">
        <v>69</v>
      </c>
      <c r="U106" s="70">
        <v>447</v>
      </c>
      <c r="V106" s="25">
        <v>15.436241610738255</v>
      </c>
      <c r="W106" s="6"/>
      <c r="X106" s="12">
        <v>104</v>
      </c>
      <c r="Y106" s="12">
        <v>403</v>
      </c>
      <c r="Z106" s="6">
        <v>25.806451612903224</v>
      </c>
      <c r="AA106" s="70">
        <v>135</v>
      </c>
      <c r="AB106" s="70">
        <v>447</v>
      </c>
      <c r="AC106" s="25">
        <v>30.201342281879196</v>
      </c>
      <c r="AD106" s="6"/>
      <c r="AE106" s="12">
        <v>38</v>
      </c>
      <c r="AF106" s="12">
        <v>403</v>
      </c>
      <c r="AG106" s="6">
        <v>9.429280397022332</v>
      </c>
      <c r="AH106" s="70">
        <v>55</v>
      </c>
      <c r="AI106" s="70">
        <v>447</v>
      </c>
      <c r="AJ106" s="25">
        <v>12.304250559284116</v>
      </c>
      <c r="AK106" s="6"/>
      <c r="AL106" s="12">
        <v>12</v>
      </c>
      <c r="AM106" s="12">
        <v>403</v>
      </c>
      <c r="AN106" s="6">
        <v>2.977667493796526</v>
      </c>
      <c r="AO106" s="70">
        <v>13</v>
      </c>
      <c r="AP106" s="70">
        <v>447</v>
      </c>
      <c r="AQ106" s="25">
        <v>2.9082774049217</v>
      </c>
    </row>
    <row r="107" spans="1:43" s="26" customFormat="1" ht="12.75">
      <c r="A107" s="27" t="s">
        <v>159</v>
      </c>
      <c r="C107" s="60">
        <v>105</v>
      </c>
      <c r="D107" s="12">
        <v>833</v>
      </c>
      <c r="E107" s="6">
        <v>12.605042016806722</v>
      </c>
      <c r="F107" s="70">
        <v>115</v>
      </c>
      <c r="G107" s="70">
        <v>900</v>
      </c>
      <c r="H107" s="25">
        <v>12.777777777777777</v>
      </c>
      <c r="I107" s="6"/>
      <c r="J107" s="12">
        <v>213</v>
      </c>
      <c r="K107" s="12">
        <v>833</v>
      </c>
      <c r="L107" s="6">
        <v>25.570228091236494</v>
      </c>
      <c r="M107" s="70">
        <v>237</v>
      </c>
      <c r="N107" s="70">
        <v>900</v>
      </c>
      <c r="O107" s="25">
        <v>26.333333333333332</v>
      </c>
      <c r="P107" s="6"/>
      <c r="Q107" s="12">
        <v>135</v>
      </c>
      <c r="R107" s="12">
        <v>833</v>
      </c>
      <c r="S107" s="6">
        <v>16.206482593037215</v>
      </c>
      <c r="T107" s="70">
        <v>134</v>
      </c>
      <c r="U107" s="70">
        <v>900</v>
      </c>
      <c r="V107" s="25">
        <v>14.888888888888888</v>
      </c>
      <c r="W107" s="6"/>
      <c r="X107" s="12">
        <v>227</v>
      </c>
      <c r="Y107" s="12">
        <v>833</v>
      </c>
      <c r="Z107" s="6">
        <v>27.25090036014406</v>
      </c>
      <c r="AA107" s="70">
        <v>230</v>
      </c>
      <c r="AB107" s="70">
        <v>900</v>
      </c>
      <c r="AC107" s="25">
        <v>25.555555555555554</v>
      </c>
      <c r="AD107" s="6"/>
      <c r="AE107" s="12">
        <v>120</v>
      </c>
      <c r="AF107" s="12">
        <v>833</v>
      </c>
      <c r="AG107" s="6">
        <v>14.40576230492197</v>
      </c>
      <c r="AH107" s="70">
        <v>148</v>
      </c>
      <c r="AI107" s="70">
        <v>900</v>
      </c>
      <c r="AJ107" s="25">
        <v>16.444444444444446</v>
      </c>
      <c r="AK107" s="6"/>
      <c r="AL107" s="12">
        <v>33</v>
      </c>
      <c r="AM107" s="12">
        <v>833</v>
      </c>
      <c r="AN107" s="6">
        <v>3.9615846338535414</v>
      </c>
      <c r="AO107" s="70">
        <v>36</v>
      </c>
      <c r="AP107" s="70">
        <v>900</v>
      </c>
      <c r="AQ107" s="25">
        <v>4</v>
      </c>
    </row>
    <row r="108" spans="1:43" s="26" customFormat="1" ht="12.75">
      <c r="A108" s="27" t="s">
        <v>66</v>
      </c>
      <c r="C108" s="60">
        <v>420</v>
      </c>
      <c r="D108" s="12">
        <v>2774</v>
      </c>
      <c r="E108" s="6">
        <v>15.140591204037491</v>
      </c>
      <c r="F108" s="70">
        <v>445</v>
      </c>
      <c r="G108" s="70">
        <v>3409</v>
      </c>
      <c r="H108" s="25">
        <v>13.05368143150484</v>
      </c>
      <c r="I108" s="6"/>
      <c r="J108" s="12">
        <v>759</v>
      </c>
      <c r="K108" s="12">
        <v>2774</v>
      </c>
      <c r="L108" s="6">
        <v>27.361211247296325</v>
      </c>
      <c r="M108" s="70">
        <v>929</v>
      </c>
      <c r="N108" s="70">
        <v>3409</v>
      </c>
      <c r="O108" s="25">
        <v>27.25139337048988</v>
      </c>
      <c r="P108" s="6"/>
      <c r="Q108" s="12">
        <v>516</v>
      </c>
      <c r="R108" s="12">
        <v>2774</v>
      </c>
      <c r="S108" s="6">
        <v>18.601297764960346</v>
      </c>
      <c r="T108" s="70">
        <v>632</v>
      </c>
      <c r="U108" s="70">
        <v>3409</v>
      </c>
      <c r="V108" s="25">
        <v>18.539161044294513</v>
      </c>
      <c r="W108" s="6"/>
      <c r="X108" s="12">
        <v>747</v>
      </c>
      <c r="Y108" s="12">
        <v>2774</v>
      </c>
      <c r="Z108" s="6">
        <v>26.928622927180967</v>
      </c>
      <c r="AA108" s="70">
        <v>890</v>
      </c>
      <c r="AB108" s="70">
        <v>3409</v>
      </c>
      <c r="AC108" s="25">
        <v>26.10736286300968</v>
      </c>
      <c r="AD108" s="6"/>
      <c r="AE108" s="12">
        <v>275</v>
      </c>
      <c r="AF108" s="12">
        <v>2774</v>
      </c>
      <c r="AG108" s="6">
        <v>9.913482335976928</v>
      </c>
      <c r="AH108" s="70">
        <v>428</v>
      </c>
      <c r="AI108" s="70">
        <v>3409</v>
      </c>
      <c r="AJ108" s="25">
        <v>12.555001466705779</v>
      </c>
      <c r="AK108" s="6"/>
      <c r="AL108" s="12">
        <v>57</v>
      </c>
      <c r="AM108" s="12">
        <v>2774</v>
      </c>
      <c r="AN108" s="6">
        <v>2.0547945205479454</v>
      </c>
      <c r="AO108" s="70">
        <v>85</v>
      </c>
      <c r="AP108" s="70">
        <v>3409</v>
      </c>
      <c r="AQ108" s="25">
        <v>2.493399823995307</v>
      </c>
    </row>
    <row r="109" spans="1:43" s="26" customFormat="1" ht="12.75">
      <c r="A109" s="27" t="s">
        <v>52</v>
      </c>
      <c r="C109" s="61" t="s">
        <v>250</v>
      </c>
      <c r="D109" s="66" t="s">
        <v>244</v>
      </c>
      <c r="E109" s="24" t="s">
        <v>244</v>
      </c>
      <c r="F109" s="70">
        <v>7</v>
      </c>
      <c r="G109" s="70">
        <v>73</v>
      </c>
      <c r="H109" s="25">
        <v>9.58904109589041</v>
      </c>
      <c r="I109" s="6"/>
      <c r="J109" s="12">
        <v>8</v>
      </c>
      <c r="K109" s="12">
        <v>55</v>
      </c>
      <c r="L109" s="6">
        <v>14.545454545454545</v>
      </c>
      <c r="M109" s="70">
        <v>13</v>
      </c>
      <c r="N109" s="70">
        <v>73</v>
      </c>
      <c r="O109" s="25">
        <v>17.80821917808219</v>
      </c>
      <c r="P109" s="6"/>
      <c r="Q109" s="12">
        <v>11</v>
      </c>
      <c r="R109" s="12">
        <v>55</v>
      </c>
      <c r="S109" s="6">
        <v>20</v>
      </c>
      <c r="T109" s="70">
        <v>20</v>
      </c>
      <c r="U109" s="70">
        <v>73</v>
      </c>
      <c r="V109" s="25">
        <v>27.397260273972602</v>
      </c>
      <c r="W109" s="6"/>
      <c r="X109" s="12">
        <v>24</v>
      </c>
      <c r="Y109" s="12">
        <v>55</v>
      </c>
      <c r="Z109" s="6">
        <v>43.63636363636363</v>
      </c>
      <c r="AA109" s="70">
        <v>22</v>
      </c>
      <c r="AB109" s="70">
        <v>73</v>
      </c>
      <c r="AC109" s="25">
        <v>30.136986301369863</v>
      </c>
      <c r="AD109" s="6"/>
      <c r="AE109" s="12">
        <v>6</v>
      </c>
      <c r="AF109" s="12">
        <v>55</v>
      </c>
      <c r="AG109" s="6">
        <v>10.909090909090908</v>
      </c>
      <c r="AH109" s="70">
        <v>12</v>
      </c>
      <c r="AI109" s="70">
        <v>73</v>
      </c>
      <c r="AJ109" s="25">
        <v>16.43835616438356</v>
      </c>
      <c r="AK109" s="6"/>
      <c r="AL109" s="13" t="s">
        <v>250</v>
      </c>
      <c r="AM109" s="66" t="s">
        <v>244</v>
      </c>
      <c r="AN109" s="24" t="s">
        <v>244</v>
      </c>
      <c r="AO109" s="13" t="s">
        <v>250</v>
      </c>
      <c r="AP109" s="66" t="s">
        <v>244</v>
      </c>
      <c r="AQ109" s="24" t="s">
        <v>244</v>
      </c>
    </row>
    <row r="110" spans="1:43" s="26" customFormat="1" ht="12.75">
      <c r="A110" s="27" t="s">
        <v>223</v>
      </c>
      <c r="C110" s="60">
        <v>48</v>
      </c>
      <c r="D110" s="12">
        <v>320</v>
      </c>
      <c r="E110" s="6">
        <v>15</v>
      </c>
      <c r="F110" s="70">
        <v>60</v>
      </c>
      <c r="G110" s="70">
        <v>346</v>
      </c>
      <c r="H110" s="25">
        <v>17.341040462427745</v>
      </c>
      <c r="I110" s="6"/>
      <c r="J110" s="12">
        <v>90</v>
      </c>
      <c r="K110" s="12">
        <v>320</v>
      </c>
      <c r="L110" s="6">
        <v>28.125</v>
      </c>
      <c r="M110" s="70">
        <v>83</v>
      </c>
      <c r="N110" s="70">
        <v>346</v>
      </c>
      <c r="O110" s="25">
        <v>23.98843930635838</v>
      </c>
      <c r="P110" s="6"/>
      <c r="Q110" s="12">
        <v>71</v>
      </c>
      <c r="R110" s="12">
        <v>320</v>
      </c>
      <c r="S110" s="6">
        <v>22.1875</v>
      </c>
      <c r="T110" s="70">
        <v>64</v>
      </c>
      <c r="U110" s="70">
        <v>346</v>
      </c>
      <c r="V110" s="25">
        <v>18.497109826589593</v>
      </c>
      <c r="W110" s="6"/>
      <c r="X110" s="12">
        <v>67</v>
      </c>
      <c r="Y110" s="12">
        <v>320</v>
      </c>
      <c r="Z110" s="6">
        <v>20.9375</v>
      </c>
      <c r="AA110" s="70">
        <v>93</v>
      </c>
      <c r="AB110" s="70">
        <v>346</v>
      </c>
      <c r="AC110" s="25">
        <v>26.878612716763005</v>
      </c>
      <c r="AD110" s="6"/>
      <c r="AE110" s="12">
        <v>39</v>
      </c>
      <c r="AF110" s="12">
        <v>320</v>
      </c>
      <c r="AG110" s="6">
        <v>12.1875</v>
      </c>
      <c r="AH110" s="70">
        <v>38</v>
      </c>
      <c r="AI110" s="70">
        <v>346</v>
      </c>
      <c r="AJ110" s="25">
        <v>10.982658959537572</v>
      </c>
      <c r="AK110" s="6"/>
      <c r="AL110" s="12">
        <v>5</v>
      </c>
      <c r="AM110" s="12">
        <v>320</v>
      </c>
      <c r="AN110" s="6">
        <v>1.5625</v>
      </c>
      <c r="AO110" s="70">
        <v>8</v>
      </c>
      <c r="AP110" s="70">
        <v>346</v>
      </c>
      <c r="AQ110" s="25">
        <v>2.312138728323699</v>
      </c>
    </row>
    <row r="111" spans="1:43" s="26" customFormat="1" ht="12.75">
      <c r="A111" s="27" t="s">
        <v>17</v>
      </c>
      <c r="C111" s="60">
        <v>68</v>
      </c>
      <c r="D111" s="12">
        <v>665</v>
      </c>
      <c r="E111" s="6">
        <v>10.225563909774436</v>
      </c>
      <c r="F111" s="70">
        <v>44</v>
      </c>
      <c r="G111" s="70">
        <v>631</v>
      </c>
      <c r="H111" s="25">
        <v>6.9730586370839935</v>
      </c>
      <c r="I111" s="6"/>
      <c r="J111" s="12">
        <v>156</v>
      </c>
      <c r="K111" s="12">
        <v>665</v>
      </c>
      <c r="L111" s="6">
        <v>23.458646616541355</v>
      </c>
      <c r="M111" s="70">
        <v>135</v>
      </c>
      <c r="N111" s="70">
        <v>631</v>
      </c>
      <c r="O111" s="25">
        <v>21.394611727416798</v>
      </c>
      <c r="P111" s="6"/>
      <c r="Q111" s="12">
        <v>138</v>
      </c>
      <c r="R111" s="12">
        <v>665</v>
      </c>
      <c r="S111" s="6">
        <v>20.75187969924812</v>
      </c>
      <c r="T111" s="70">
        <v>126</v>
      </c>
      <c r="U111" s="70">
        <v>631</v>
      </c>
      <c r="V111" s="25">
        <v>19.968304278922343</v>
      </c>
      <c r="W111" s="6"/>
      <c r="X111" s="12">
        <v>209</v>
      </c>
      <c r="Y111" s="12">
        <v>665</v>
      </c>
      <c r="Z111" s="6">
        <v>31.428571428571427</v>
      </c>
      <c r="AA111" s="70">
        <v>203</v>
      </c>
      <c r="AB111" s="70">
        <v>631</v>
      </c>
      <c r="AC111" s="25">
        <v>32.17115689381934</v>
      </c>
      <c r="AD111" s="6"/>
      <c r="AE111" s="12">
        <v>75</v>
      </c>
      <c r="AF111" s="12">
        <v>665</v>
      </c>
      <c r="AG111" s="6">
        <v>11.278195488721805</v>
      </c>
      <c r="AH111" s="70">
        <v>99</v>
      </c>
      <c r="AI111" s="70">
        <v>631</v>
      </c>
      <c r="AJ111" s="25">
        <v>15.689381933438987</v>
      </c>
      <c r="AK111" s="6"/>
      <c r="AL111" s="12">
        <v>19</v>
      </c>
      <c r="AM111" s="12">
        <v>665</v>
      </c>
      <c r="AN111" s="6">
        <v>2.857142857142857</v>
      </c>
      <c r="AO111" s="70">
        <v>24</v>
      </c>
      <c r="AP111" s="70">
        <v>631</v>
      </c>
      <c r="AQ111" s="25">
        <v>3.8034865293185423</v>
      </c>
    </row>
    <row r="112" spans="1:43" s="26" customFormat="1" ht="12.75">
      <c r="A112" s="27" t="s">
        <v>86</v>
      </c>
      <c r="C112" s="60">
        <v>109.66</v>
      </c>
      <c r="D112" s="12">
        <v>774.79</v>
      </c>
      <c r="E112" s="6">
        <v>14.15351256469495</v>
      </c>
      <c r="F112" s="70">
        <v>203</v>
      </c>
      <c r="G112" s="70">
        <v>1199</v>
      </c>
      <c r="H112" s="25">
        <v>16.930775646371977</v>
      </c>
      <c r="I112" s="6"/>
      <c r="J112" s="12">
        <v>212.87</v>
      </c>
      <c r="K112" s="12">
        <v>774.79</v>
      </c>
      <c r="L112" s="6">
        <v>27.474541488661444</v>
      </c>
      <c r="M112" s="70">
        <v>315</v>
      </c>
      <c r="N112" s="70">
        <v>1199</v>
      </c>
      <c r="O112" s="25">
        <v>26.271893244370307</v>
      </c>
      <c r="P112" s="6"/>
      <c r="Q112" s="12">
        <v>141.91</v>
      </c>
      <c r="R112" s="12">
        <v>774.79</v>
      </c>
      <c r="S112" s="6">
        <v>18.31593076833723</v>
      </c>
      <c r="T112" s="70">
        <v>216</v>
      </c>
      <c r="U112" s="70">
        <v>1199</v>
      </c>
      <c r="V112" s="25">
        <v>18.015012510425354</v>
      </c>
      <c r="W112" s="6"/>
      <c r="X112" s="12">
        <v>226.49</v>
      </c>
      <c r="Y112" s="12">
        <v>774.79</v>
      </c>
      <c r="Z112" s="6">
        <v>29.232437176525252</v>
      </c>
      <c r="AA112" s="70">
        <v>323</v>
      </c>
      <c r="AB112" s="70">
        <v>1199</v>
      </c>
      <c r="AC112" s="25">
        <v>26.93911592994162</v>
      </c>
      <c r="AD112" s="6"/>
      <c r="AE112" s="12">
        <v>68.81</v>
      </c>
      <c r="AF112" s="12">
        <v>774.79</v>
      </c>
      <c r="AG112" s="6">
        <v>8.881116173414732</v>
      </c>
      <c r="AH112" s="70">
        <v>120</v>
      </c>
      <c r="AI112" s="70">
        <v>1199</v>
      </c>
      <c r="AJ112" s="25">
        <v>10.008340283569641</v>
      </c>
      <c r="AK112" s="6"/>
      <c r="AL112" s="12">
        <v>15.05</v>
      </c>
      <c r="AM112" s="12">
        <v>774.79</v>
      </c>
      <c r="AN112" s="6">
        <v>1.9424618283663961</v>
      </c>
      <c r="AO112" s="70">
        <v>22</v>
      </c>
      <c r="AP112" s="70">
        <v>1199</v>
      </c>
      <c r="AQ112" s="25">
        <v>1.834862385321101</v>
      </c>
    </row>
    <row r="113" spans="1:43" s="26" customFormat="1" ht="12.75">
      <c r="A113" s="27" t="s">
        <v>90</v>
      </c>
      <c r="C113" s="60">
        <v>43.34</v>
      </c>
      <c r="D113" s="12">
        <v>306.21</v>
      </c>
      <c r="E113" s="6">
        <v>14.153685379314851</v>
      </c>
      <c r="F113" s="70">
        <v>35</v>
      </c>
      <c r="G113" s="70">
        <v>223</v>
      </c>
      <c r="H113" s="25">
        <v>15.695067264573993</v>
      </c>
      <c r="I113" s="6"/>
      <c r="J113" s="12">
        <v>84.13</v>
      </c>
      <c r="K113" s="12">
        <v>306.21</v>
      </c>
      <c r="L113" s="6">
        <v>27.474608928513113</v>
      </c>
      <c r="M113" s="70">
        <v>69</v>
      </c>
      <c r="N113" s="70">
        <v>223</v>
      </c>
      <c r="O113" s="25">
        <v>30.94170403587444</v>
      </c>
      <c r="P113" s="6"/>
      <c r="Q113" s="12">
        <v>56.09</v>
      </c>
      <c r="R113" s="12">
        <v>306.21</v>
      </c>
      <c r="S113" s="6">
        <v>18.317494529897782</v>
      </c>
      <c r="T113" s="70">
        <v>27</v>
      </c>
      <c r="U113" s="70">
        <v>223</v>
      </c>
      <c r="V113" s="25">
        <v>12.10762331838565</v>
      </c>
      <c r="W113" s="6"/>
      <c r="X113" s="12">
        <v>89.51</v>
      </c>
      <c r="Y113" s="12">
        <v>306.21</v>
      </c>
      <c r="Z113" s="6">
        <v>29.231573103425756</v>
      </c>
      <c r="AA113" s="70">
        <v>69</v>
      </c>
      <c r="AB113" s="70">
        <v>223</v>
      </c>
      <c r="AC113" s="25">
        <v>30.94170403587444</v>
      </c>
      <c r="AD113" s="6"/>
      <c r="AE113" s="12">
        <v>27.19</v>
      </c>
      <c r="AF113" s="12">
        <v>306.21</v>
      </c>
      <c r="AG113" s="6">
        <v>8.8795271219098</v>
      </c>
      <c r="AH113" s="70">
        <v>22</v>
      </c>
      <c r="AI113" s="70">
        <v>223</v>
      </c>
      <c r="AJ113" s="25">
        <v>9.865470852017937</v>
      </c>
      <c r="AK113" s="6"/>
      <c r="AL113" s="12">
        <v>5.95</v>
      </c>
      <c r="AM113" s="12">
        <v>306.21</v>
      </c>
      <c r="AN113" s="6">
        <v>1.9431109369387023</v>
      </c>
      <c r="AO113" s="13" t="s">
        <v>250</v>
      </c>
      <c r="AP113" s="66" t="s">
        <v>244</v>
      </c>
      <c r="AQ113" s="24" t="s">
        <v>244</v>
      </c>
    </row>
    <row r="114" spans="1:43" s="26" customFormat="1" ht="12.75">
      <c r="A114" s="27" t="s">
        <v>33</v>
      </c>
      <c r="C114" s="60">
        <v>322</v>
      </c>
      <c r="D114" s="12">
        <v>1956</v>
      </c>
      <c r="E114" s="6">
        <v>16.462167689161554</v>
      </c>
      <c r="F114" s="70">
        <v>253</v>
      </c>
      <c r="G114" s="70">
        <v>2038</v>
      </c>
      <c r="H114" s="25">
        <v>12.414131501472031</v>
      </c>
      <c r="I114" s="6"/>
      <c r="J114" s="12">
        <v>471</v>
      </c>
      <c r="K114" s="12">
        <v>1956</v>
      </c>
      <c r="L114" s="6">
        <v>24.079754601226995</v>
      </c>
      <c r="M114" s="70">
        <v>546</v>
      </c>
      <c r="N114" s="70">
        <v>2038</v>
      </c>
      <c r="O114" s="25">
        <v>26.7909715407262</v>
      </c>
      <c r="P114" s="6"/>
      <c r="Q114" s="12">
        <v>396</v>
      </c>
      <c r="R114" s="12">
        <v>1956</v>
      </c>
      <c r="S114" s="6">
        <v>20.245398773006134</v>
      </c>
      <c r="T114" s="70">
        <v>389</v>
      </c>
      <c r="U114" s="70">
        <v>2038</v>
      </c>
      <c r="V114" s="25">
        <v>19.087340529931303</v>
      </c>
      <c r="W114" s="6"/>
      <c r="X114" s="12">
        <v>529</v>
      </c>
      <c r="Y114" s="12">
        <v>1956</v>
      </c>
      <c r="Z114" s="6">
        <v>27.044989775051125</v>
      </c>
      <c r="AA114" s="70">
        <v>528</v>
      </c>
      <c r="AB114" s="70">
        <v>2038</v>
      </c>
      <c r="AC114" s="25">
        <v>25.90775269872424</v>
      </c>
      <c r="AD114" s="6"/>
      <c r="AE114" s="12">
        <v>199</v>
      </c>
      <c r="AF114" s="12">
        <v>1956</v>
      </c>
      <c r="AG114" s="6">
        <v>10.173824130879346</v>
      </c>
      <c r="AH114" s="70">
        <v>259</v>
      </c>
      <c r="AI114" s="70">
        <v>2038</v>
      </c>
      <c r="AJ114" s="25">
        <v>12.708537782139354</v>
      </c>
      <c r="AK114" s="6"/>
      <c r="AL114" s="12">
        <v>39</v>
      </c>
      <c r="AM114" s="12">
        <v>1956</v>
      </c>
      <c r="AN114" s="6">
        <v>1.9938650306748467</v>
      </c>
      <c r="AO114" s="70">
        <v>63</v>
      </c>
      <c r="AP114" s="70">
        <v>2038</v>
      </c>
      <c r="AQ114" s="25">
        <v>3.0912659470068693</v>
      </c>
    </row>
    <row r="115" spans="1:43" s="26" customFormat="1" ht="12.75">
      <c r="A115" s="27" t="s">
        <v>215</v>
      </c>
      <c r="C115" s="60">
        <v>7</v>
      </c>
      <c r="D115" s="12">
        <v>54</v>
      </c>
      <c r="E115" s="6">
        <v>12.962962962962964</v>
      </c>
      <c r="F115" s="70">
        <v>12</v>
      </c>
      <c r="G115" s="70">
        <v>89</v>
      </c>
      <c r="H115" s="25">
        <v>13.48314606741573</v>
      </c>
      <c r="I115" s="6"/>
      <c r="J115" s="12">
        <v>21</v>
      </c>
      <c r="K115" s="12">
        <v>54</v>
      </c>
      <c r="L115" s="6">
        <v>38.888888888888886</v>
      </c>
      <c r="M115" s="70">
        <v>28</v>
      </c>
      <c r="N115" s="70">
        <v>89</v>
      </c>
      <c r="O115" s="25">
        <v>31.46067415730337</v>
      </c>
      <c r="P115" s="6"/>
      <c r="Q115" s="12">
        <v>8</v>
      </c>
      <c r="R115" s="12">
        <v>54</v>
      </c>
      <c r="S115" s="6">
        <v>14.814814814814815</v>
      </c>
      <c r="T115" s="70">
        <v>13</v>
      </c>
      <c r="U115" s="70">
        <v>89</v>
      </c>
      <c r="V115" s="25">
        <v>14.606741573033707</v>
      </c>
      <c r="W115" s="6"/>
      <c r="X115" s="12">
        <v>10</v>
      </c>
      <c r="Y115" s="12">
        <v>54</v>
      </c>
      <c r="Z115" s="6">
        <v>18.51851851851852</v>
      </c>
      <c r="AA115" s="70">
        <v>19</v>
      </c>
      <c r="AB115" s="70">
        <v>89</v>
      </c>
      <c r="AC115" s="25">
        <v>21.34831460674157</v>
      </c>
      <c r="AD115" s="6"/>
      <c r="AE115" s="12">
        <v>5</v>
      </c>
      <c r="AF115" s="12">
        <v>54</v>
      </c>
      <c r="AG115" s="6">
        <v>9.25925925925926</v>
      </c>
      <c r="AH115" s="70">
        <v>15</v>
      </c>
      <c r="AI115" s="70">
        <v>89</v>
      </c>
      <c r="AJ115" s="25">
        <v>16.853932584269664</v>
      </c>
      <c r="AK115" s="6"/>
      <c r="AL115" s="13" t="s">
        <v>250</v>
      </c>
      <c r="AM115" s="66" t="s">
        <v>244</v>
      </c>
      <c r="AN115" s="24" t="s">
        <v>244</v>
      </c>
      <c r="AO115" s="13" t="s">
        <v>250</v>
      </c>
      <c r="AP115" s="66" t="s">
        <v>244</v>
      </c>
      <c r="AQ115" s="24" t="s">
        <v>244</v>
      </c>
    </row>
    <row r="116" spans="1:43" s="26" customFormat="1" ht="12.75">
      <c r="A116" s="27" t="s">
        <v>100</v>
      </c>
      <c r="C116" s="60">
        <v>50</v>
      </c>
      <c r="D116" s="12">
        <v>464</v>
      </c>
      <c r="E116" s="6">
        <v>10.775862068965518</v>
      </c>
      <c r="F116" s="70">
        <v>96</v>
      </c>
      <c r="G116" s="70">
        <v>633</v>
      </c>
      <c r="H116" s="25">
        <v>15.165876777251185</v>
      </c>
      <c r="I116" s="6"/>
      <c r="J116" s="12">
        <v>151</v>
      </c>
      <c r="K116" s="12">
        <v>464</v>
      </c>
      <c r="L116" s="6">
        <v>32.543103448275865</v>
      </c>
      <c r="M116" s="70">
        <v>171</v>
      </c>
      <c r="N116" s="70">
        <v>633</v>
      </c>
      <c r="O116" s="25">
        <v>27.014218009478675</v>
      </c>
      <c r="P116" s="6"/>
      <c r="Q116" s="12">
        <v>64</v>
      </c>
      <c r="R116" s="12">
        <v>464</v>
      </c>
      <c r="S116" s="6">
        <v>13.793103448275861</v>
      </c>
      <c r="T116" s="70">
        <v>90</v>
      </c>
      <c r="U116" s="70">
        <v>633</v>
      </c>
      <c r="V116" s="25">
        <v>14.218009478672986</v>
      </c>
      <c r="W116" s="6"/>
      <c r="X116" s="12">
        <v>129</v>
      </c>
      <c r="Y116" s="12">
        <v>464</v>
      </c>
      <c r="Z116" s="6">
        <v>27.801724137931036</v>
      </c>
      <c r="AA116" s="70">
        <v>171</v>
      </c>
      <c r="AB116" s="70">
        <v>633</v>
      </c>
      <c r="AC116" s="25">
        <v>27.014218009478675</v>
      </c>
      <c r="AD116" s="6"/>
      <c r="AE116" s="12">
        <v>55</v>
      </c>
      <c r="AF116" s="12">
        <v>464</v>
      </c>
      <c r="AG116" s="6">
        <v>11.85344827586207</v>
      </c>
      <c r="AH116" s="70">
        <v>77</v>
      </c>
      <c r="AI116" s="70">
        <v>633</v>
      </c>
      <c r="AJ116" s="25">
        <v>12.164296998420221</v>
      </c>
      <c r="AK116" s="6"/>
      <c r="AL116" s="12">
        <v>15</v>
      </c>
      <c r="AM116" s="12">
        <v>464</v>
      </c>
      <c r="AN116" s="6">
        <v>3.2327586206896552</v>
      </c>
      <c r="AO116" s="70">
        <v>28</v>
      </c>
      <c r="AP116" s="70">
        <v>633</v>
      </c>
      <c r="AQ116" s="25">
        <v>4.423380726698262</v>
      </c>
    </row>
    <row r="117" spans="1:43" s="26" customFormat="1" ht="12.75">
      <c r="A117" s="27" t="s">
        <v>67</v>
      </c>
      <c r="C117" s="60">
        <v>114</v>
      </c>
      <c r="D117" s="12">
        <v>847</v>
      </c>
      <c r="E117" s="6">
        <v>13.459268004722551</v>
      </c>
      <c r="F117" s="70">
        <v>180</v>
      </c>
      <c r="G117" s="70">
        <v>1217</v>
      </c>
      <c r="H117" s="25">
        <v>14.790468364831552</v>
      </c>
      <c r="I117" s="6"/>
      <c r="J117" s="12">
        <v>253</v>
      </c>
      <c r="K117" s="12">
        <v>847</v>
      </c>
      <c r="L117" s="6">
        <v>29.87012987012987</v>
      </c>
      <c r="M117" s="70">
        <v>361</v>
      </c>
      <c r="N117" s="70">
        <v>1217</v>
      </c>
      <c r="O117" s="25">
        <v>29.663105998356613</v>
      </c>
      <c r="P117" s="6"/>
      <c r="Q117" s="12">
        <v>155</v>
      </c>
      <c r="R117" s="12">
        <v>847</v>
      </c>
      <c r="S117" s="6">
        <v>18.299881936245573</v>
      </c>
      <c r="T117" s="70">
        <v>214</v>
      </c>
      <c r="U117" s="70">
        <v>1217</v>
      </c>
      <c r="V117" s="25">
        <v>17.584223500410847</v>
      </c>
      <c r="W117" s="6"/>
      <c r="X117" s="12">
        <v>230</v>
      </c>
      <c r="Y117" s="12">
        <v>847</v>
      </c>
      <c r="Z117" s="6">
        <v>27.15466351829988</v>
      </c>
      <c r="AA117" s="70">
        <v>306</v>
      </c>
      <c r="AB117" s="70">
        <v>1217</v>
      </c>
      <c r="AC117" s="25">
        <v>25.143796220213638</v>
      </c>
      <c r="AD117" s="6"/>
      <c r="AE117" s="12">
        <v>78</v>
      </c>
      <c r="AF117" s="12">
        <v>847</v>
      </c>
      <c r="AG117" s="6">
        <v>9.208972845336481</v>
      </c>
      <c r="AH117" s="70">
        <v>128</v>
      </c>
      <c r="AI117" s="70">
        <v>1217</v>
      </c>
      <c r="AJ117" s="25">
        <v>10.517666392769105</v>
      </c>
      <c r="AK117" s="6"/>
      <c r="AL117" s="12">
        <v>17</v>
      </c>
      <c r="AM117" s="12">
        <v>847</v>
      </c>
      <c r="AN117" s="6">
        <v>2.0070838252656436</v>
      </c>
      <c r="AO117" s="70">
        <v>28</v>
      </c>
      <c r="AP117" s="70">
        <v>1217</v>
      </c>
      <c r="AQ117" s="25">
        <v>2.3007395234182417</v>
      </c>
    </row>
    <row r="118" spans="1:43" s="26" customFormat="1" ht="12.75">
      <c r="A118" s="27" t="s">
        <v>113</v>
      </c>
      <c r="C118" s="60">
        <v>13</v>
      </c>
      <c r="D118" s="12">
        <v>145</v>
      </c>
      <c r="E118" s="6">
        <v>8.96551724137931</v>
      </c>
      <c r="F118" s="70">
        <v>27</v>
      </c>
      <c r="G118" s="70">
        <v>184</v>
      </c>
      <c r="H118" s="25">
        <v>14.673913043478262</v>
      </c>
      <c r="I118" s="6"/>
      <c r="J118" s="12">
        <v>44</v>
      </c>
      <c r="K118" s="12">
        <v>145</v>
      </c>
      <c r="L118" s="6">
        <v>30.344827586206897</v>
      </c>
      <c r="M118" s="70">
        <v>40</v>
      </c>
      <c r="N118" s="70">
        <v>184</v>
      </c>
      <c r="O118" s="25">
        <v>21.73913043478261</v>
      </c>
      <c r="P118" s="6"/>
      <c r="Q118" s="12">
        <v>33</v>
      </c>
      <c r="R118" s="12">
        <v>145</v>
      </c>
      <c r="S118" s="6">
        <v>22.75862068965517</v>
      </c>
      <c r="T118" s="70">
        <v>44</v>
      </c>
      <c r="U118" s="70">
        <v>184</v>
      </c>
      <c r="V118" s="25">
        <v>23.91304347826087</v>
      </c>
      <c r="W118" s="6"/>
      <c r="X118" s="12">
        <v>30</v>
      </c>
      <c r="Y118" s="12">
        <v>145</v>
      </c>
      <c r="Z118" s="6">
        <v>20.689655172413794</v>
      </c>
      <c r="AA118" s="70">
        <v>46</v>
      </c>
      <c r="AB118" s="70">
        <v>184</v>
      </c>
      <c r="AC118" s="25">
        <v>25</v>
      </c>
      <c r="AD118" s="6"/>
      <c r="AE118" s="12">
        <v>20</v>
      </c>
      <c r="AF118" s="12">
        <v>145</v>
      </c>
      <c r="AG118" s="6">
        <v>13.793103448275861</v>
      </c>
      <c r="AH118" s="70">
        <v>26</v>
      </c>
      <c r="AI118" s="70">
        <v>184</v>
      </c>
      <c r="AJ118" s="25">
        <v>14.130434782608695</v>
      </c>
      <c r="AK118" s="6"/>
      <c r="AL118" s="12">
        <v>5</v>
      </c>
      <c r="AM118" s="12">
        <v>145</v>
      </c>
      <c r="AN118" s="6">
        <v>3.4482758620689653</v>
      </c>
      <c r="AO118" s="13" t="s">
        <v>250</v>
      </c>
      <c r="AP118" s="66" t="s">
        <v>244</v>
      </c>
      <c r="AQ118" s="24" t="s">
        <v>244</v>
      </c>
    </row>
    <row r="119" spans="1:43" s="26" customFormat="1" ht="12.75">
      <c r="A119" s="27" t="s">
        <v>60</v>
      </c>
      <c r="C119" s="60">
        <v>5</v>
      </c>
      <c r="D119" s="12">
        <v>97</v>
      </c>
      <c r="E119" s="6">
        <v>5.154639175257732</v>
      </c>
      <c r="F119" s="70">
        <v>8</v>
      </c>
      <c r="G119" s="70">
        <v>94</v>
      </c>
      <c r="H119" s="25">
        <v>8.51063829787234</v>
      </c>
      <c r="I119" s="6"/>
      <c r="J119" s="12">
        <v>14</v>
      </c>
      <c r="K119" s="12">
        <v>97</v>
      </c>
      <c r="L119" s="6">
        <v>14.43298969072165</v>
      </c>
      <c r="M119" s="70">
        <v>10</v>
      </c>
      <c r="N119" s="70">
        <v>94</v>
      </c>
      <c r="O119" s="25">
        <v>10.638297872340425</v>
      </c>
      <c r="P119" s="6"/>
      <c r="Q119" s="12">
        <v>17</v>
      </c>
      <c r="R119" s="12">
        <v>97</v>
      </c>
      <c r="S119" s="6">
        <v>17.52577319587629</v>
      </c>
      <c r="T119" s="70">
        <v>20</v>
      </c>
      <c r="U119" s="70">
        <v>94</v>
      </c>
      <c r="V119" s="25">
        <v>21.27659574468085</v>
      </c>
      <c r="W119" s="6"/>
      <c r="X119" s="12">
        <v>38</v>
      </c>
      <c r="Y119" s="12">
        <v>97</v>
      </c>
      <c r="Z119" s="6">
        <v>39.175257731958766</v>
      </c>
      <c r="AA119" s="70">
        <v>41</v>
      </c>
      <c r="AB119" s="70">
        <v>94</v>
      </c>
      <c r="AC119" s="25">
        <v>43.61702127659575</v>
      </c>
      <c r="AD119" s="6"/>
      <c r="AE119" s="12">
        <v>17</v>
      </c>
      <c r="AF119" s="12">
        <v>97</v>
      </c>
      <c r="AG119" s="6">
        <v>17.52577319587629</v>
      </c>
      <c r="AH119" s="70">
        <v>11</v>
      </c>
      <c r="AI119" s="70">
        <v>94</v>
      </c>
      <c r="AJ119" s="25">
        <v>11.702127659574469</v>
      </c>
      <c r="AK119" s="6"/>
      <c r="AL119" s="12">
        <v>6</v>
      </c>
      <c r="AM119" s="12">
        <v>97</v>
      </c>
      <c r="AN119" s="6">
        <v>6.185567010309279</v>
      </c>
      <c r="AO119" s="13" t="s">
        <v>250</v>
      </c>
      <c r="AP119" s="66" t="s">
        <v>244</v>
      </c>
      <c r="AQ119" s="24" t="s">
        <v>244</v>
      </c>
    </row>
    <row r="120" spans="1:43" s="26" customFormat="1" ht="12.75">
      <c r="A120" s="27" t="s">
        <v>18</v>
      </c>
      <c r="C120" s="60">
        <v>135</v>
      </c>
      <c r="D120" s="12">
        <v>1094</v>
      </c>
      <c r="E120" s="6">
        <v>12.340036563071298</v>
      </c>
      <c r="F120" s="70">
        <v>91</v>
      </c>
      <c r="G120" s="70">
        <v>983</v>
      </c>
      <c r="H120" s="25">
        <v>9.257375381485248</v>
      </c>
      <c r="I120" s="6"/>
      <c r="J120" s="12">
        <v>219</v>
      </c>
      <c r="K120" s="12">
        <v>1094</v>
      </c>
      <c r="L120" s="6">
        <v>20.018281535648995</v>
      </c>
      <c r="M120" s="70">
        <v>192</v>
      </c>
      <c r="N120" s="70">
        <v>983</v>
      </c>
      <c r="O120" s="25">
        <v>19.53204476093591</v>
      </c>
      <c r="P120" s="6"/>
      <c r="Q120" s="12">
        <v>174</v>
      </c>
      <c r="R120" s="12">
        <v>1094</v>
      </c>
      <c r="S120" s="6">
        <v>15.904936014625228</v>
      </c>
      <c r="T120" s="70">
        <v>200</v>
      </c>
      <c r="U120" s="70">
        <v>983</v>
      </c>
      <c r="V120" s="25">
        <v>20.345879959308242</v>
      </c>
      <c r="W120" s="6"/>
      <c r="X120" s="12">
        <v>392</v>
      </c>
      <c r="Y120" s="12">
        <v>1094</v>
      </c>
      <c r="Z120" s="6">
        <v>35.831809872029254</v>
      </c>
      <c r="AA120" s="70">
        <v>337</v>
      </c>
      <c r="AB120" s="70">
        <v>983</v>
      </c>
      <c r="AC120" s="25">
        <v>34.28280773143438</v>
      </c>
      <c r="AD120" s="6"/>
      <c r="AE120" s="12">
        <v>147</v>
      </c>
      <c r="AF120" s="12">
        <v>1094</v>
      </c>
      <c r="AG120" s="6">
        <v>13.436928702010968</v>
      </c>
      <c r="AH120" s="70">
        <v>131</v>
      </c>
      <c r="AI120" s="70">
        <v>983</v>
      </c>
      <c r="AJ120" s="25">
        <v>13.326551373346899</v>
      </c>
      <c r="AK120" s="6"/>
      <c r="AL120" s="12">
        <v>27</v>
      </c>
      <c r="AM120" s="12">
        <v>1094</v>
      </c>
      <c r="AN120" s="6">
        <v>2.4680073126142594</v>
      </c>
      <c r="AO120" s="70">
        <v>32</v>
      </c>
      <c r="AP120" s="70">
        <v>983</v>
      </c>
      <c r="AQ120" s="25">
        <v>3.255340793489318</v>
      </c>
    </row>
    <row r="121" spans="1:43" s="26" customFormat="1" ht="12.75">
      <c r="A121" s="27" t="s">
        <v>74</v>
      </c>
      <c r="C121" s="60">
        <v>5</v>
      </c>
      <c r="D121" s="12">
        <v>36</v>
      </c>
      <c r="E121" s="6">
        <v>13.88888888888889</v>
      </c>
      <c r="F121" s="70">
        <v>6</v>
      </c>
      <c r="G121" s="70">
        <v>38</v>
      </c>
      <c r="H121" s="25">
        <v>15.789473684210526</v>
      </c>
      <c r="I121" s="6"/>
      <c r="J121" s="12">
        <v>7</v>
      </c>
      <c r="K121" s="12">
        <v>36</v>
      </c>
      <c r="L121" s="6">
        <v>19.444444444444443</v>
      </c>
      <c r="M121" s="70">
        <v>10</v>
      </c>
      <c r="N121" s="70">
        <v>38</v>
      </c>
      <c r="O121" s="25">
        <v>26.31578947368421</v>
      </c>
      <c r="P121" s="6"/>
      <c r="Q121" s="12">
        <v>6</v>
      </c>
      <c r="R121" s="12">
        <v>36</v>
      </c>
      <c r="S121" s="6">
        <v>16.666666666666668</v>
      </c>
      <c r="T121" s="70">
        <v>6</v>
      </c>
      <c r="U121" s="70">
        <v>38</v>
      </c>
      <c r="V121" s="25">
        <v>15.789473684210526</v>
      </c>
      <c r="W121" s="6"/>
      <c r="X121" s="12">
        <v>13</v>
      </c>
      <c r="Y121" s="12">
        <v>36</v>
      </c>
      <c r="Z121" s="6">
        <v>36.111111111111114</v>
      </c>
      <c r="AA121" s="70">
        <v>10</v>
      </c>
      <c r="AB121" s="70">
        <v>38</v>
      </c>
      <c r="AC121" s="25">
        <v>26.31578947368421</v>
      </c>
      <c r="AD121" s="6"/>
      <c r="AE121" s="12">
        <v>5</v>
      </c>
      <c r="AF121" s="12">
        <v>36</v>
      </c>
      <c r="AG121" s="6">
        <v>13.88888888888889</v>
      </c>
      <c r="AH121" s="70">
        <v>5</v>
      </c>
      <c r="AI121" s="70">
        <v>38</v>
      </c>
      <c r="AJ121" s="25">
        <v>13.157894736842104</v>
      </c>
      <c r="AK121" s="6"/>
      <c r="AL121" s="13" t="s">
        <v>250</v>
      </c>
      <c r="AM121" s="66" t="s">
        <v>244</v>
      </c>
      <c r="AN121" s="24" t="s">
        <v>244</v>
      </c>
      <c r="AO121" s="13" t="s">
        <v>250</v>
      </c>
      <c r="AP121" s="66" t="s">
        <v>244</v>
      </c>
      <c r="AQ121" s="24" t="s">
        <v>244</v>
      </c>
    </row>
    <row r="122" spans="1:43" s="26" customFormat="1" ht="12.75">
      <c r="A122" s="27" t="s">
        <v>127</v>
      </c>
      <c r="C122" s="60">
        <v>386</v>
      </c>
      <c r="D122" s="12">
        <v>2615</v>
      </c>
      <c r="E122" s="6">
        <v>14.760994263862333</v>
      </c>
      <c r="F122" s="70">
        <v>355</v>
      </c>
      <c r="G122" s="70">
        <v>2807</v>
      </c>
      <c r="H122" s="25">
        <v>12.646954043462772</v>
      </c>
      <c r="I122" s="6"/>
      <c r="J122" s="12">
        <v>638</v>
      </c>
      <c r="K122" s="12">
        <v>2615</v>
      </c>
      <c r="L122" s="6">
        <v>24.39770554493308</v>
      </c>
      <c r="M122" s="70">
        <v>699</v>
      </c>
      <c r="N122" s="70">
        <v>2807</v>
      </c>
      <c r="O122" s="25">
        <v>24.902030637691485</v>
      </c>
      <c r="P122" s="6"/>
      <c r="Q122" s="12">
        <v>489</v>
      </c>
      <c r="R122" s="12">
        <v>2615</v>
      </c>
      <c r="S122" s="6">
        <v>18.69980879541109</v>
      </c>
      <c r="T122" s="70">
        <v>509</v>
      </c>
      <c r="U122" s="70">
        <v>2807</v>
      </c>
      <c r="V122" s="25">
        <v>18.13323833273958</v>
      </c>
      <c r="W122" s="6"/>
      <c r="X122" s="12">
        <v>716</v>
      </c>
      <c r="Y122" s="12">
        <v>2615</v>
      </c>
      <c r="Z122" s="6">
        <v>27.380497131931165</v>
      </c>
      <c r="AA122" s="70">
        <v>803</v>
      </c>
      <c r="AB122" s="70">
        <v>2807</v>
      </c>
      <c r="AC122" s="25">
        <v>28.607053794086212</v>
      </c>
      <c r="AD122" s="6"/>
      <c r="AE122" s="12">
        <v>322</v>
      </c>
      <c r="AF122" s="12">
        <v>2615</v>
      </c>
      <c r="AG122" s="6">
        <v>12.31357552581262</v>
      </c>
      <c r="AH122" s="70">
        <v>366</v>
      </c>
      <c r="AI122" s="70">
        <v>2807</v>
      </c>
      <c r="AJ122" s="25">
        <v>13.03883149269683</v>
      </c>
      <c r="AK122" s="6"/>
      <c r="AL122" s="12">
        <v>64</v>
      </c>
      <c r="AM122" s="12">
        <v>2615</v>
      </c>
      <c r="AN122" s="6">
        <v>2.447418738049713</v>
      </c>
      <c r="AO122" s="70">
        <v>75</v>
      </c>
      <c r="AP122" s="70">
        <v>2807</v>
      </c>
      <c r="AQ122" s="25">
        <v>2.6718916993231208</v>
      </c>
    </row>
    <row r="123" spans="1:43" s="26" customFormat="1" ht="12.75">
      <c r="A123" s="27" t="s">
        <v>53</v>
      </c>
      <c r="C123" s="61" t="s">
        <v>250</v>
      </c>
      <c r="D123" s="66" t="s">
        <v>244</v>
      </c>
      <c r="E123" s="24" t="s">
        <v>244</v>
      </c>
      <c r="F123" s="13" t="s">
        <v>250</v>
      </c>
      <c r="G123" s="66" t="s">
        <v>244</v>
      </c>
      <c r="H123" s="24" t="s">
        <v>244</v>
      </c>
      <c r="I123" s="6"/>
      <c r="J123" s="13" t="s">
        <v>250</v>
      </c>
      <c r="K123" s="66" t="s">
        <v>244</v>
      </c>
      <c r="L123" s="24" t="s">
        <v>244</v>
      </c>
      <c r="M123" s="70">
        <v>6</v>
      </c>
      <c r="N123" s="70">
        <v>19</v>
      </c>
      <c r="O123" s="25">
        <v>31.57894736842105</v>
      </c>
      <c r="P123" s="6"/>
      <c r="Q123" s="12">
        <v>6</v>
      </c>
      <c r="R123" s="12">
        <v>21</v>
      </c>
      <c r="S123" s="6">
        <v>28.571428571428573</v>
      </c>
      <c r="T123" s="70">
        <v>6</v>
      </c>
      <c r="U123" s="70">
        <v>19</v>
      </c>
      <c r="V123" s="25">
        <v>31.57894736842105</v>
      </c>
      <c r="W123" s="6"/>
      <c r="X123" s="12">
        <v>12</v>
      </c>
      <c r="Y123" s="12">
        <v>21</v>
      </c>
      <c r="Z123" s="6">
        <v>57.142857142857146</v>
      </c>
      <c r="AA123" s="70">
        <v>5</v>
      </c>
      <c r="AB123" s="70">
        <v>19</v>
      </c>
      <c r="AC123" s="25">
        <v>26.31578947368421</v>
      </c>
      <c r="AD123" s="6"/>
      <c r="AE123" s="13" t="s">
        <v>250</v>
      </c>
      <c r="AF123" s="66" t="s">
        <v>244</v>
      </c>
      <c r="AG123" s="24" t="s">
        <v>244</v>
      </c>
      <c r="AH123" s="70">
        <v>7</v>
      </c>
      <c r="AI123" s="70">
        <v>19</v>
      </c>
      <c r="AJ123" s="25">
        <v>36.84210526315789</v>
      </c>
      <c r="AK123" s="6"/>
      <c r="AL123" s="13" t="s">
        <v>250</v>
      </c>
      <c r="AM123" s="66" t="s">
        <v>244</v>
      </c>
      <c r="AN123" s="24" t="s">
        <v>244</v>
      </c>
      <c r="AO123" s="13" t="s">
        <v>250</v>
      </c>
      <c r="AP123" s="66" t="s">
        <v>244</v>
      </c>
      <c r="AQ123" s="24" t="s">
        <v>244</v>
      </c>
    </row>
    <row r="124" spans="1:43" s="26" customFormat="1" ht="12.75">
      <c r="A124" s="27" t="s">
        <v>134</v>
      </c>
      <c r="C124" s="60">
        <v>48</v>
      </c>
      <c r="D124" s="12">
        <v>319</v>
      </c>
      <c r="E124" s="6">
        <v>15.047021943573668</v>
      </c>
      <c r="F124" s="70">
        <v>50</v>
      </c>
      <c r="G124" s="70">
        <v>416</v>
      </c>
      <c r="H124" s="25">
        <v>12.01923076923077</v>
      </c>
      <c r="I124" s="6"/>
      <c r="J124" s="12">
        <v>86</v>
      </c>
      <c r="K124" s="12">
        <v>319</v>
      </c>
      <c r="L124" s="6">
        <v>26.95924764890282</v>
      </c>
      <c r="M124" s="70">
        <v>125</v>
      </c>
      <c r="N124" s="70">
        <v>416</v>
      </c>
      <c r="O124" s="25">
        <v>30.048076923076923</v>
      </c>
      <c r="P124" s="6"/>
      <c r="Q124" s="12">
        <v>58</v>
      </c>
      <c r="R124" s="12">
        <v>319</v>
      </c>
      <c r="S124" s="6">
        <v>18.181818181818183</v>
      </c>
      <c r="T124" s="70">
        <v>64</v>
      </c>
      <c r="U124" s="70">
        <v>416</v>
      </c>
      <c r="V124" s="25">
        <v>15.384615384615385</v>
      </c>
      <c r="W124" s="6"/>
      <c r="X124" s="12">
        <v>76</v>
      </c>
      <c r="Y124" s="12">
        <v>319</v>
      </c>
      <c r="Z124" s="6">
        <v>23.82445141065831</v>
      </c>
      <c r="AA124" s="70">
        <v>110</v>
      </c>
      <c r="AB124" s="70">
        <v>416</v>
      </c>
      <c r="AC124" s="25">
        <v>26.442307692307693</v>
      </c>
      <c r="AD124" s="6"/>
      <c r="AE124" s="12">
        <v>45</v>
      </c>
      <c r="AF124" s="12">
        <v>319</v>
      </c>
      <c r="AG124" s="6">
        <v>14.106583072100314</v>
      </c>
      <c r="AH124" s="70">
        <v>58</v>
      </c>
      <c r="AI124" s="70">
        <v>416</v>
      </c>
      <c r="AJ124" s="25">
        <v>13.942307692307693</v>
      </c>
      <c r="AK124" s="6"/>
      <c r="AL124" s="12">
        <v>6</v>
      </c>
      <c r="AM124" s="12">
        <v>319</v>
      </c>
      <c r="AN124" s="6">
        <v>1.8808777429467085</v>
      </c>
      <c r="AO124" s="70">
        <v>9</v>
      </c>
      <c r="AP124" s="70">
        <v>416</v>
      </c>
      <c r="AQ124" s="25">
        <v>2.1634615384615383</v>
      </c>
    </row>
    <row r="125" spans="1:43" s="26" customFormat="1" ht="12.75">
      <c r="A125" s="27" t="s">
        <v>169</v>
      </c>
      <c r="C125" s="61" t="s">
        <v>250</v>
      </c>
      <c r="D125" s="66" t="s">
        <v>244</v>
      </c>
      <c r="E125" s="24" t="s">
        <v>244</v>
      </c>
      <c r="F125" s="70">
        <v>7</v>
      </c>
      <c r="G125" s="70">
        <v>58</v>
      </c>
      <c r="H125" s="25">
        <v>12.068965517241379</v>
      </c>
      <c r="I125" s="6"/>
      <c r="J125" s="12">
        <v>5</v>
      </c>
      <c r="K125" s="12">
        <v>32</v>
      </c>
      <c r="L125" s="6">
        <v>15.625</v>
      </c>
      <c r="M125" s="70">
        <v>20</v>
      </c>
      <c r="N125" s="70">
        <v>58</v>
      </c>
      <c r="O125" s="25">
        <v>34.48275862068966</v>
      </c>
      <c r="P125" s="6"/>
      <c r="Q125" s="13" t="s">
        <v>250</v>
      </c>
      <c r="R125" s="66" t="s">
        <v>244</v>
      </c>
      <c r="S125" s="24" t="s">
        <v>244</v>
      </c>
      <c r="T125" s="13" t="s">
        <v>250</v>
      </c>
      <c r="U125" s="66" t="s">
        <v>244</v>
      </c>
      <c r="V125" s="24" t="s">
        <v>244</v>
      </c>
      <c r="W125" s="6"/>
      <c r="X125" s="12">
        <v>10</v>
      </c>
      <c r="Y125" s="12">
        <v>32</v>
      </c>
      <c r="Z125" s="6">
        <v>31.25</v>
      </c>
      <c r="AA125" s="70">
        <v>18</v>
      </c>
      <c r="AB125" s="70">
        <v>58</v>
      </c>
      <c r="AC125" s="25">
        <v>31.03448275862069</v>
      </c>
      <c r="AD125" s="6"/>
      <c r="AE125" s="12">
        <v>6</v>
      </c>
      <c r="AF125" s="12">
        <v>32</v>
      </c>
      <c r="AG125" s="6">
        <v>18.75</v>
      </c>
      <c r="AH125" s="70">
        <v>10</v>
      </c>
      <c r="AI125" s="70">
        <v>58</v>
      </c>
      <c r="AJ125" s="25">
        <v>17.24137931034483</v>
      </c>
      <c r="AK125" s="6"/>
      <c r="AL125" s="13" t="s">
        <v>250</v>
      </c>
      <c r="AM125" s="66" t="s">
        <v>244</v>
      </c>
      <c r="AN125" s="24" t="s">
        <v>244</v>
      </c>
      <c r="AO125" s="13" t="s">
        <v>250</v>
      </c>
      <c r="AP125" s="66" t="s">
        <v>244</v>
      </c>
      <c r="AQ125" s="24" t="s">
        <v>244</v>
      </c>
    </row>
    <row r="126" spans="1:43" s="26" customFormat="1" ht="12.75">
      <c r="A126" s="27" t="s">
        <v>236</v>
      </c>
      <c r="C126" s="60">
        <v>27</v>
      </c>
      <c r="D126" s="12">
        <v>200</v>
      </c>
      <c r="E126" s="6">
        <v>13.5</v>
      </c>
      <c r="F126" s="70">
        <v>22</v>
      </c>
      <c r="G126" s="70">
        <v>188</v>
      </c>
      <c r="H126" s="25">
        <v>11.702127659574469</v>
      </c>
      <c r="I126" s="6"/>
      <c r="J126" s="12">
        <v>58</v>
      </c>
      <c r="K126" s="12">
        <v>200</v>
      </c>
      <c r="L126" s="6">
        <v>29</v>
      </c>
      <c r="M126" s="70">
        <v>50</v>
      </c>
      <c r="N126" s="70">
        <v>188</v>
      </c>
      <c r="O126" s="25">
        <v>26.595744680851062</v>
      </c>
      <c r="P126" s="6"/>
      <c r="Q126" s="12">
        <v>35</v>
      </c>
      <c r="R126" s="12">
        <v>200</v>
      </c>
      <c r="S126" s="6">
        <v>17.5</v>
      </c>
      <c r="T126" s="70">
        <v>27</v>
      </c>
      <c r="U126" s="70">
        <v>188</v>
      </c>
      <c r="V126" s="25">
        <v>14.361702127659576</v>
      </c>
      <c r="W126" s="6"/>
      <c r="X126" s="12">
        <v>54</v>
      </c>
      <c r="Y126" s="12">
        <v>200</v>
      </c>
      <c r="Z126" s="6">
        <v>27</v>
      </c>
      <c r="AA126" s="70">
        <v>57</v>
      </c>
      <c r="AB126" s="70">
        <v>188</v>
      </c>
      <c r="AC126" s="25">
        <v>30.319148936170215</v>
      </c>
      <c r="AD126" s="6"/>
      <c r="AE126" s="12">
        <v>22</v>
      </c>
      <c r="AF126" s="12">
        <v>200</v>
      </c>
      <c r="AG126" s="6">
        <v>11</v>
      </c>
      <c r="AH126" s="70">
        <v>22</v>
      </c>
      <c r="AI126" s="70">
        <v>188</v>
      </c>
      <c r="AJ126" s="25">
        <v>11.702127659574469</v>
      </c>
      <c r="AK126" s="6"/>
      <c r="AL126" s="13" t="s">
        <v>250</v>
      </c>
      <c r="AM126" s="66" t="s">
        <v>244</v>
      </c>
      <c r="AN126" s="24" t="s">
        <v>244</v>
      </c>
      <c r="AO126" s="70">
        <v>10</v>
      </c>
      <c r="AP126" s="70">
        <v>188</v>
      </c>
      <c r="AQ126" s="25">
        <v>5.319148936170213</v>
      </c>
    </row>
    <row r="127" spans="1:43" s="26" customFormat="1" ht="12.75">
      <c r="A127" s="27" t="s">
        <v>224</v>
      </c>
      <c r="C127" s="60">
        <v>25</v>
      </c>
      <c r="D127" s="12">
        <v>174</v>
      </c>
      <c r="E127" s="6">
        <v>14.367816091954023</v>
      </c>
      <c r="F127" s="70">
        <v>18</v>
      </c>
      <c r="G127" s="70">
        <v>178</v>
      </c>
      <c r="H127" s="25">
        <v>10.112359550561797</v>
      </c>
      <c r="I127" s="6"/>
      <c r="J127" s="12">
        <v>42</v>
      </c>
      <c r="K127" s="12">
        <v>174</v>
      </c>
      <c r="L127" s="6">
        <v>24.137931034482758</v>
      </c>
      <c r="M127" s="70">
        <v>48</v>
      </c>
      <c r="N127" s="70">
        <v>178</v>
      </c>
      <c r="O127" s="25">
        <v>26.96629213483146</v>
      </c>
      <c r="P127" s="6"/>
      <c r="Q127" s="12">
        <v>26</v>
      </c>
      <c r="R127" s="12">
        <v>174</v>
      </c>
      <c r="S127" s="6">
        <v>14.942528735632184</v>
      </c>
      <c r="T127" s="70">
        <v>27</v>
      </c>
      <c r="U127" s="70">
        <v>178</v>
      </c>
      <c r="V127" s="25">
        <v>15.168539325842698</v>
      </c>
      <c r="W127" s="6"/>
      <c r="X127" s="12">
        <v>47</v>
      </c>
      <c r="Y127" s="12">
        <v>174</v>
      </c>
      <c r="Z127" s="6">
        <v>27.011494252873565</v>
      </c>
      <c r="AA127" s="70">
        <v>50</v>
      </c>
      <c r="AB127" s="70">
        <v>178</v>
      </c>
      <c r="AC127" s="25">
        <v>28.08988764044944</v>
      </c>
      <c r="AD127" s="6"/>
      <c r="AE127" s="12">
        <v>30</v>
      </c>
      <c r="AF127" s="12">
        <v>174</v>
      </c>
      <c r="AG127" s="6">
        <v>17.24137931034483</v>
      </c>
      <c r="AH127" s="70">
        <v>26</v>
      </c>
      <c r="AI127" s="70">
        <v>178</v>
      </c>
      <c r="AJ127" s="25">
        <v>14.606741573033707</v>
      </c>
      <c r="AK127" s="6"/>
      <c r="AL127" s="13" t="s">
        <v>250</v>
      </c>
      <c r="AM127" s="66" t="s">
        <v>244</v>
      </c>
      <c r="AN127" s="24" t="s">
        <v>244</v>
      </c>
      <c r="AO127" s="70">
        <v>10</v>
      </c>
      <c r="AP127" s="70">
        <v>178</v>
      </c>
      <c r="AQ127" s="25">
        <v>5.617977528089887</v>
      </c>
    </row>
    <row r="128" spans="1:43" s="26" customFormat="1" ht="12.75">
      <c r="A128" s="27" t="s">
        <v>75</v>
      </c>
      <c r="C128" s="60">
        <v>7</v>
      </c>
      <c r="D128" s="12">
        <v>41</v>
      </c>
      <c r="E128" s="6">
        <v>17.073170731707318</v>
      </c>
      <c r="F128" s="13" t="s">
        <v>250</v>
      </c>
      <c r="G128" s="66" t="s">
        <v>244</v>
      </c>
      <c r="H128" s="24" t="s">
        <v>244</v>
      </c>
      <c r="I128" s="6"/>
      <c r="J128" s="12">
        <v>8</v>
      </c>
      <c r="K128" s="12">
        <v>41</v>
      </c>
      <c r="L128" s="6">
        <v>19.51219512195122</v>
      </c>
      <c r="M128" s="70">
        <v>15</v>
      </c>
      <c r="N128" s="70">
        <v>45</v>
      </c>
      <c r="O128" s="25">
        <v>33.33333333333333</v>
      </c>
      <c r="P128" s="6"/>
      <c r="Q128" s="13" t="s">
        <v>250</v>
      </c>
      <c r="R128" s="66" t="s">
        <v>244</v>
      </c>
      <c r="S128" s="24" t="s">
        <v>244</v>
      </c>
      <c r="T128" s="70">
        <v>6</v>
      </c>
      <c r="U128" s="70">
        <v>45</v>
      </c>
      <c r="V128" s="25">
        <v>13.333333333333334</v>
      </c>
      <c r="W128" s="6"/>
      <c r="X128" s="12">
        <v>12</v>
      </c>
      <c r="Y128" s="12">
        <v>41</v>
      </c>
      <c r="Z128" s="6">
        <v>29.26829268292683</v>
      </c>
      <c r="AA128" s="70">
        <v>9</v>
      </c>
      <c r="AB128" s="70">
        <v>45</v>
      </c>
      <c r="AC128" s="25">
        <v>20</v>
      </c>
      <c r="AD128" s="6"/>
      <c r="AE128" s="12">
        <v>8</v>
      </c>
      <c r="AF128" s="12">
        <v>41</v>
      </c>
      <c r="AG128" s="6">
        <v>19.51219512195122</v>
      </c>
      <c r="AH128" s="70">
        <v>8</v>
      </c>
      <c r="AI128" s="70">
        <v>45</v>
      </c>
      <c r="AJ128" s="25">
        <v>17.77777777777778</v>
      </c>
      <c r="AK128" s="6"/>
      <c r="AL128" s="13" t="s">
        <v>250</v>
      </c>
      <c r="AM128" s="66" t="s">
        <v>244</v>
      </c>
      <c r="AN128" s="24" t="s">
        <v>244</v>
      </c>
      <c r="AO128" s="13" t="s">
        <v>250</v>
      </c>
      <c r="AP128" s="66" t="s">
        <v>244</v>
      </c>
      <c r="AQ128" s="24" t="s">
        <v>244</v>
      </c>
    </row>
    <row r="129" spans="1:43" s="26" customFormat="1" ht="12.75">
      <c r="A129" s="27" t="s">
        <v>76</v>
      </c>
      <c r="C129" s="60">
        <v>58</v>
      </c>
      <c r="D129" s="12">
        <v>386</v>
      </c>
      <c r="E129" s="6">
        <v>15.025906735751295</v>
      </c>
      <c r="F129" s="70">
        <v>71</v>
      </c>
      <c r="G129" s="70">
        <v>503</v>
      </c>
      <c r="H129" s="25">
        <v>14.115308151093439</v>
      </c>
      <c r="I129" s="6"/>
      <c r="J129" s="12">
        <v>94</v>
      </c>
      <c r="K129" s="12">
        <v>386</v>
      </c>
      <c r="L129" s="6">
        <v>24.352331606217618</v>
      </c>
      <c r="M129" s="70">
        <v>138</v>
      </c>
      <c r="N129" s="70">
        <v>503</v>
      </c>
      <c r="O129" s="25">
        <v>27.435387673956264</v>
      </c>
      <c r="P129" s="6"/>
      <c r="Q129" s="12">
        <v>82</v>
      </c>
      <c r="R129" s="12">
        <v>386</v>
      </c>
      <c r="S129" s="6">
        <v>21.243523316062177</v>
      </c>
      <c r="T129" s="70">
        <v>77</v>
      </c>
      <c r="U129" s="70">
        <v>503</v>
      </c>
      <c r="V129" s="25">
        <v>15.308151093439365</v>
      </c>
      <c r="W129" s="6"/>
      <c r="X129" s="12">
        <v>113</v>
      </c>
      <c r="Y129" s="12">
        <v>386</v>
      </c>
      <c r="Z129" s="6">
        <v>29.27461139896373</v>
      </c>
      <c r="AA129" s="70">
        <v>168</v>
      </c>
      <c r="AB129" s="70">
        <v>503</v>
      </c>
      <c r="AC129" s="25">
        <v>33.39960238568588</v>
      </c>
      <c r="AD129" s="6"/>
      <c r="AE129" s="12">
        <v>36</v>
      </c>
      <c r="AF129" s="12">
        <v>386</v>
      </c>
      <c r="AG129" s="6">
        <v>9.32642487046632</v>
      </c>
      <c r="AH129" s="70">
        <v>47</v>
      </c>
      <c r="AI129" s="70">
        <v>503</v>
      </c>
      <c r="AJ129" s="25">
        <v>9.343936381709742</v>
      </c>
      <c r="AK129" s="6"/>
      <c r="AL129" s="13" t="s">
        <v>250</v>
      </c>
      <c r="AM129" s="66" t="s">
        <v>244</v>
      </c>
      <c r="AN129" s="24" t="s">
        <v>244</v>
      </c>
      <c r="AO129" s="13" t="s">
        <v>250</v>
      </c>
      <c r="AP129" s="66" t="s">
        <v>244</v>
      </c>
      <c r="AQ129" s="24" t="s">
        <v>244</v>
      </c>
    </row>
    <row r="130" spans="1:43" s="26" customFormat="1" ht="12.75">
      <c r="A130" s="27" t="s">
        <v>101</v>
      </c>
      <c r="C130" s="60">
        <v>130</v>
      </c>
      <c r="D130" s="12">
        <v>784</v>
      </c>
      <c r="E130" s="6">
        <v>16.581632653061224</v>
      </c>
      <c r="F130" s="70">
        <v>140</v>
      </c>
      <c r="G130" s="70">
        <v>954</v>
      </c>
      <c r="H130" s="25">
        <v>14.675052410901468</v>
      </c>
      <c r="I130" s="6"/>
      <c r="J130" s="12">
        <v>216</v>
      </c>
      <c r="K130" s="12">
        <v>784</v>
      </c>
      <c r="L130" s="6">
        <v>27.551020408163264</v>
      </c>
      <c r="M130" s="70">
        <v>283</v>
      </c>
      <c r="N130" s="70">
        <v>954</v>
      </c>
      <c r="O130" s="25">
        <v>29.664570230607968</v>
      </c>
      <c r="P130" s="6"/>
      <c r="Q130" s="12">
        <v>132</v>
      </c>
      <c r="R130" s="12">
        <v>784</v>
      </c>
      <c r="S130" s="6">
        <v>16.836734693877553</v>
      </c>
      <c r="T130" s="70">
        <v>130</v>
      </c>
      <c r="U130" s="70">
        <v>954</v>
      </c>
      <c r="V130" s="25">
        <v>13.626834381551362</v>
      </c>
      <c r="W130" s="6"/>
      <c r="X130" s="12">
        <v>199</v>
      </c>
      <c r="Y130" s="12">
        <v>784</v>
      </c>
      <c r="Z130" s="6">
        <v>25.382653061224488</v>
      </c>
      <c r="AA130" s="70">
        <v>235</v>
      </c>
      <c r="AB130" s="70">
        <v>954</v>
      </c>
      <c r="AC130" s="25">
        <v>24.633123689727462</v>
      </c>
      <c r="AD130" s="6"/>
      <c r="AE130" s="12">
        <v>85</v>
      </c>
      <c r="AF130" s="12">
        <v>784</v>
      </c>
      <c r="AG130" s="6">
        <v>10.841836734693878</v>
      </c>
      <c r="AH130" s="70">
        <v>139</v>
      </c>
      <c r="AI130" s="70">
        <v>954</v>
      </c>
      <c r="AJ130" s="25">
        <v>14.570230607966456</v>
      </c>
      <c r="AK130" s="6"/>
      <c r="AL130" s="12">
        <v>22</v>
      </c>
      <c r="AM130" s="12">
        <v>784</v>
      </c>
      <c r="AN130" s="6">
        <v>2.806122448979592</v>
      </c>
      <c r="AO130" s="70">
        <v>27</v>
      </c>
      <c r="AP130" s="70">
        <v>954</v>
      </c>
      <c r="AQ130" s="25">
        <v>2.8301886792452833</v>
      </c>
    </row>
    <row r="131" spans="1:43" s="26" customFormat="1" ht="12.75">
      <c r="A131" s="27" t="s">
        <v>128</v>
      </c>
      <c r="C131" s="60">
        <v>145</v>
      </c>
      <c r="D131" s="12">
        <v>1003</v>
      </c>
      <c r="E131" s="6">
        <v>14.456630109670987</v>
      </c>
      <c r="F131" s="70">
        <v>139</v>
      </c>
      <c r="G131" s="70">
        <v>1084</v>
      </c>
      <c r="H131" s="25">
        <v>12.822878228782288</v>
      </c>
      <c r="I131" s="6"/>
      <c r="J131" s="12">
        <v>300</v>
      </c>
      <c r="K131" s="12">
        <v>1003</v>
      </c>
      <c r="L131" s="6">
        <v>29.91026919242273</v>
      </c>
      <c r="M131" s="70">
        <v>326</v>
      </c>
      <c r="N131" s="70">
        <v>1084</v>
      </c>
      <c r="O131" s="25">
        <v>30.073800738007378</v>
      </c>
      <c r="P131" s="6"/>
      <c r="Q131" s="12">
        <v>147</v>
      </c>
      <c r="R131" s="12">
        <v>1003</v>
      </c>
      <c r="S131" s="6">
        <v>14.656031904287138</v>
      </c>
      <c r="T131" s="70">
        <v>180</v>
      </c>
      <c r="U131" s="70">
        <v>1084</v>
      </c>
      <c r="V131" s="25">
        <v>16.605166051660518</v>
      </c>
      <c r="W131" s="6"/>
      <c r="X131" s="12">
        <v>292</v>
      </c>
      <c r="Y131" s="12">
        <v>1003</v>
      </c>
      <c r="Z131" s="6">
        <v>29.112662013958126</v>
      </c>
      <c r="AA131" s="70">
        <v>275</v>
      </c>
      <c r="AB131" s="70">
        <v>1084</v>
      </c>
      <c r="AC131" s="25">
        <v>25.3690036900369</v>
      </c>
      <c r="AD131" s="6"/>
      <c r="AE131" s="12">
        <v>95</v>
      </c>
      <c r="AF131" s="12">
        <v>1003</v>
      </c>
      <c r="AG131" s="6">
        <v>9.471585244267198</v>
      </c>
      <c r="AH131" s="70">
        <v>125</v>
      </c>
      <c r="AI131" s="70">
        <v>1084</v>
      </c>
      <c r="AJ131" s="25">
        <v>11.531365313653136</v>
      </c>
      <c r="AK131" s="6"/>
      <c r="AL131" s="12">
        <v>24</v>
      </c>
      <c r="AM131" s="12">
        <v>1003</v>
      </c>
      <c r="AN131" s="6">
        <v>2.3928215353938187</v>
      </c>
      <c r="AO131" s="70">
        <v>39</v>
      </c>
      <c r="AP131" s="70">
        <v>1084</v>
      </c>
      <c r="AQ131" s="25">
        <v>3.5977859778597785</v>
      </c>
    </row>
    <row r="132" spans="1:43" s="26" customFormat="1" ht="12.75">
      <c r="A132" s="27" t="s">
        <v>216</v>
      </c>
      <c r="C132" s="60">
        <v>82</v>
      </c>
      <c r="D132" s="12">
        <v>516</v>
      </c>
      <c r="E132" s="6">
        <v>15.891472868217054</v>
      </c>
      <c r="F132" s="70">
        <v>92</v>
      </c>
      <c r="G132" s="70">
        <v>503</v>
      </c>
      <c r="H132" s="25">
        <v>18.290258449304176</v>
      </c>
      <c r="I132" s="6"/>
      <c r="J132" s="12">
        <v>139</v>
      </c>
      <c r="K132" s="12">
        <v>516</v>
      </c>
      <c r="L132" s="6">
        <v>26.93798449612403</v>
      </c>
      <c r="M132" s="70">
        <v>125</v>
      </c>
      <c r="N132" s="70">
        <v>503</v>
      </c>
      <c r="O132" s="25">
        <v>24.85089463220676</v>
      </c>
      <c r="P132" s="6"/>
      <c r="Q132" s="12">
        <v>95</v>
      </c>
      <c r="R132" s="12">
        <v>516</v>
      </c>
      <c r="S132" s="6">
        <v>18.410852713178294</v>
      </c>
      <c r="T132" s="70">
        <v>94</v>
      </c>
      <c r="U132" s="70">
        <v>503</v>
      </c>
      <c r="V132" s="25">
        <v>18.687872763419485</v>
      </c>
      <c r="W132" s="6"/>
      <c r="X132" s="12">
        <v>131</v>
      </c>
      <c r="Y132" s="12">
        <v>516</v>
      </c>
      <c r="Z132" s="6">
        <v>25.387596899224807</v>
      </c>
      <c r="AA132" s="70">
        <v>112</v>
      </c>
      <c r="AB132" s="70">
        <v>503</v>
      </c>
      <c r="AC132" s="25">
        <v>22.266401590457257</v>
      </c>
      <c r="AD132" s="6"/>
      <c r="AE132" s="12">
        <v>48</v>
      </c>
      <c r="AF132" s="12">
        <v>516</v>
      </c>
      <c r="AG132" s="6">
        <v>9.30232558139535</v>
      </c>
      <c r="AH132" s="70">
        <v>59</v>
      </c>
      <c r="AI132" s="70">
        <v>503</v>
      </c>
      <c r="AJ132" s="25">
        <v>11.72962226640159</v>
      </c>
      <c r="AK132" s="6"/>
      <c r="AL132" s="12">
        <v>21</v>
      </c>
      <c r="AM132" s="12">
        <v>516</v>
      </c>
      <c r="AN132" s="6">
        <v>4.069767441860465</v>
      </c>
      <c r="AO132" s="70">
        <v>21</v>
      </c>
      <c r="AP132" s="70">
        <v>503</v>
      </c>
      <c r="AQ132" s="25">
        <v>4.174950298210735</v>
      </c>
    </row>
    <row r="133" spans="1:43" s="26" customFormat="1" ht="12.75">
      <c r="A133" s="27" t="s">
        <v>135</v>
      </c>
      <c r="C133" s="60">
        <v>109</v>
      </c>
      <c r="D133" s="12">
        <v>790</v>
      </c>
      <c r="E133" s="6">
        <v>13.79746835443038</v>
      </c>
      <c r="F133" s="70">
        <v>152</v>
      </c>
      <c r="G133" s="70">
        <v>963</v>
      </c>
      <c r="H133" s="25">
        <v>15.784008307372794</v>
      </c>
      <c r="I133" s="6"/>
      <c r="J133" s="12">
        <v>218</v>
      </c>
      <c r="K133" s="12">
        <v>790</v>
      </c>
      <c r="L133" s="6">
        <v>27.59493670886076</v>
      </c>
      <c r="M133" s="70">
        <v>259</v>
      </c>
      <c r="N133" s="70">
        <v>963</v>
      </c>
      <c r="O133" s="25">
        <v>26.895119418483905</v>
      </c>
      <c r="P133" s="6"/>
      <c r="Q133" s="12">
        <v>152</v>
      </c>
      <c r="R133" s="12">
        <v>790</v>
      </c>
      <c r="S133" s="6">
        <v>19.240506329113924</v>
      </c>
      <c r="T133" s="70">
        <v>186</v>
      </c>
      <c r="U133" s="70">
        <v>963</v>
      </c>
      <c r="V133" s="25">
        <v>19.314641744548286</v>
      </c>
      <c r="W133" s="6"/>
      <c r="X133" s="12">
        <v>212</v>
      </c>
      <c r="Y133" s="12">
        <v>790</v>
      </c>
      <c r="Z133" s="6">
        <v>26.835443037974684</v>
      </c>
      <c r="AA133" s="70">
        <v>221</v>
      </c>
      <c r="AB133" s="70">
        <v>963</v>
      </c>
      <c r="AC133" s="25">
        <v>22.949117341640708</v>
      </c>
      <c r="AD133" s="6"/>
      <c r="AE133" s="12">
        <v>81</v>
      </c>
      <c r="AF133" s="12">
        <v>790</v>
      </c>
      <c r="AG133" s="6">
        <v>10.253164556962025</v>
      </c>
      <c r="AH133" s="70">
        <v>121</v>
      </c>
      <c r="AI133" s="70">
        <v>963</v>
      </c>
      <c r="AJ133" s="25">
        <v>12.56490134994808</v>
      </c>
      <c r="AK133" s="6"/>
      <c r="AL133" s="12">
        <v>18</v>
      </c>
      <c r="AM133" s="12">
        <v>790</v>
      </c>
      <c r="AN133" s="6">
        <v>2.278481012658228</v>
      </c>
      <c r="AO133" s="70">
        <v>24</v>
      </c>
      <c r="AP133" s="70">
        <v>963</v>
      </c>
      <c r="AQ133" s="25">
        <v>2.4922118380062304</v>
      </c>
    </row>
    <row r="134" spans="1:43" s="26" customFormat="1" ht="12.75">
      <c r="A134" s="27" t="s">
        <v>68</v>
      </c>
      <c r="C134" s="61" t="s">
        <v>250</v>
      </c>
      <c r="D134" s="66" t="s">
        <v>244</v>
      </c>
      <c r="E134" s="24" t="s">
        <v>244</v>
      </c>
      <c r="F134" s="70">
        <v>6</v>
      </c>
      <c r="G134" s="70">
        <v>66</v>
      </c>
      <c r="H134" s="25">
        <v>9.090909090909092</v>
      </c>
      <c r="I134" s="6"/>
      <c r="J134" s="12">
        <v>9</v>
      </c>
      <c r="K134" s="12">
        <v>43</v>
      </c>
      <c r="L134" s="6">
        <v>20.930232558139537</v>
      </c>
      <c r="M134" s="70">
        <v>9</v>
      </c>
      <c r="N134" s="70">
        <v>66</v>
      </c>
      <c r="O134" s="25">
        <v>13.636363636363635</v>
      </c>
      <c r="P134" s="6"/>
      <c r="Q134" s="12">
        <v>11</v>
      </c>
      <c r="R134" s="12">
        <v>43</v>
      </c>
      <c r="S134" s="6">
        <v>25.58139534883721</v>
      </c>
      <c r="T134" s="70">
        <v>21</v>
      </c>
      <c r="U134" s="70">
        <v>66</v>
      </c>
      <c r="V134" s="25">
        <v>31.818181818181817</v>
      </c>
      <c r="W134" s="6"/>
      <c r="X134" s="12">
        <v>20</v>
      </c>
      <c r="Y134" s="12">
        <v>43</v>
      </c>
      <c r="Z134" s="6">
        <v>46.51162790697674</v>
      </c>
      <c r="AA134" s="70">
        <v>22</v>
      </c>
      <c r="AB134" s="70">
        <v>66</v>
      </c>
      <c r="AC134" s="25">
        <v>33.33333333333333</v>
      </c>
      <c r="AD134" s="6"/>
      <c r="AE134" s="13" t="s">
        <v>250</v>
      </c>
      <c r="AF134" s="66" t="s">
        <v>244</v>
      </c>
      <c r="AG134" s="24" t="s">
        <v>244</v>
      </c>
      <c r="AH134" s="70">
        <v>8</v>
      </c>
      <c r="AI134" s="70">
        <v>66</v>
      </c>
      <c r="AJ134" s="25">
        <v>12.121212121212121</v>
      </c>
      <c r="AK134" s="6"/>
      <c r="AL134" s="13" t="s">
        <v>250</v>
      </c>
      <c r="AM134" s="66" t="s">
        <v>244</v>
      </c>
      <c r="AN134" s="24" t="s">
        <v>244</v>
      </c>
      <c r="AO134" s="13" t="s">
        <v>250</v>
      </c>
      <c r="AP134" s="66" t="s">
        <v>244</v>
      </c>
      <c r="AQ134" s="24" t="s">
        <v>244</v>
      </c>
    </row>
    <row r="135" spans="1:43" s="26" customFormat="1" ht="12.75">
      <c r="A135" s="27" t="s">
        <v>69</v>
      </c>
      <c r="C135" s="60">
        <v>253</v>
      </c>
      <c r="D135" s="12">
        <v>1836</v>
      </c>
      <c r="E135" s="6">
        <v>13.77995642701525</v>
      </c>
      <c r="F135" s="70">
        <v>275</v>
      </c>
      <c r="G135" s="70">
        <v>2376</v>
      </c>
      <c r="H135" s="25">
        <v>11.574074074074074</v>
      </c>
      <c r="I135" s="6"/>
      <c r="J135" s="12">
        <v>416</v>
      </c>
      <c r="K135" s="12">
        <v>1836</v>
      </c>
      <c r="L135" s="6">
        <v>22.657952069716774</v>
      </c>
      <c r="M135" s="70">
        <v>556</v>
      </c>
      <c r="N135" s="70">
        <v>2376</v>
      </c>
      <c r="O135" s="25">
        <v>23.400673400673398</v>
      </c>
      <c r="P135" s="6"/>
      <c r="Q135" s="12">
        <v>430</v>
      </c>
      <c r="R135" s="12">
        <v>1836</v>
      </c>
      <c r="S135" s="6">
        <v>23.420479302832245</v>
      </c>
      <c r="T135" s="70">
        <v>487</v>
      </c>
      <c r="U135" s="70">
        <v>2376</v>
      </c>
      <c r="V135" s="25">
        <v>20.496632996632997</v>
      </c>
      <c r="W135" s="6"/>
      <c r="X135" s="12">
        <v>514</v>
      </c>
      <c r="Y135" s="12">
        <v>1836</v>
      </c>
      <c r="Z135" s="6">
        <v>27.995642701525053</v>
      </c>
      <c r="AA135" s="70">
        <v>701</v>
      </c>
      <c r="AB135" s="70">
        <v>2376</v>
      </c>
      <c r="AC135" s="25">
        <v>29.503367003367003</v>
      </c>
      <c r="AD135" s="6"/>
      <c r="AE135" s="12">
        <v>182</v>
      </c>
      <c r="AF135" s="12">
        <v>1836</v>
      </c>
      <c r="AG135" s="6">
        <v>9.912854030501089</v>
      </c>
      <c r="AH135" s="70">
        <v>297</v>
      </c>
      <c r="AI135" s="70">
        <v>2376</v>
      </c>
      <c r="AJ135" s="25">
        <v>12.5</v>
      </c>
      <c r="AK135" s="6"/>
      <c r="AL135" s="12">
        <v>41</v>
      </c>
      <c r="AM135" s="12">
        <v>1836</v>
      </c>
      <c r="AN135" s="6">
        <v>2.233115468409586</v>
      </c>
      <c r="AO135" s="70">
        <v>60</v>
      </c>
      <c r="AP135" s="70">
        <v>2376</v>
      </c>
      <c r="AQ135" s="25">
        <v>2.525252525252525</v>
      </c>
    </row>
    <row r="136" spans="1:43" s="26" customFormat="1" ht="12.75">
      <c r="A136" s="27" t="s">
        <v>54</v>
      </c>
      <c r="C136" s="61" t="s">
        <v>250</v>
      </c>
      <c r="D136" s="66" t="s">
        <v>244</v>
      </c>
      <c r="E136" s="24" t="s">
        <v>244</v>
      </c>
      <c r="F136" s="13" t="s">
        <v>250</v>
      </c>
      <c r="G136" s="66" t="s">
        <v>244</v>
      </c>
      <c r="H136" s="24" t="s">
        <v>244</v>
      </c>
      <c r="I136" s="6"/>
      <c r="J136" s="12">
        <v>5</v>
      </c>
      <c r="K136" s="12">
        <v>87</v>
      </c>
      <c r="L136" s="6">
        <v>5.747126436781609</v>
      </c>
      <c r="M136" s="70">
        <v>12</v>
      </c>
      <c r="N136" s="70">
        <v>98</v>
      </c>
      <c r="O136" s="25">
        <v>12.244897959183673</v>
      </c>
      <c r="P136" s="6"/>
      <c r="Q136" s="12">
        <v>21</v>
      </c>
      <c r="R136" s="12">
        <v>87</v>
      </c>
      <c r="S136" s="6">
        <v>24.137931034482758</v>
      </c>
      <c r="T136" s="70">
        <v>21</v>
      </c>
      <c r="U136" s="70">
        <v>98</v>
      </c>
      <c r="V136" s="25">
        <v>21.428571428571427</v>
      </c>
      <c r="W136" s="6"/>
      <c r="X136" s="12">
        <v>46</v>
      </c>
      <c r="Y136" s="12">
        <v>87</v>
      </c>
      <c r="Z136" s="6">
        <v>52.87356321839081</v>
      </c>
      <c r="AA136" s="70">
        <v>42</v>
      </c>
      <c r="AB136" s="70">
        <v>98</v>
      </c>
      <c r="AC136" s="25">
        <v>42.857142857142854</v>
      </c>
      <c r="AD136" s="6"/>
      <c r="AE136" s="12">
        <v>12</v>
      </c>
      <c r="AF136" s="12">
        <v>87</v>
      </c>
      <c r="AG136" s="6">
        <v>13.793103448275861</v>
      </c>
      <c r="AH136" s="70">
        <v>16</v>
      </c>
      <c r="AI136" s="70">
        <v>98</v>
      </c>
      <c r="AJ136" s="25">
        <v>16.3265306122449</v>
      </c>
      <c r="AK136" s="6"/>
      <c r="AL136" s="13" t="s">
        <v>250</v>
      </c>
      <c r="AM136" s="66" t="s">
        <v>244</v>
      </c>
      <c r="AN136" s="24" t="s">
        <v>244</v>
      </c>
      <c r="AO136" s="70">
        <v>6</v>
      </c>
      <c r="AP136" s="70">
        <v>98</v>
      </c>
      <c r="AQ136" s="25">
        <v>6.122448979591836</v>
      </c>
    </row>
    <row r="137" spans="1:43" s="26" customFormat="1" ht="12.75">
      <c r="A137" s="27" t="s">
        <v>114</v>
      </c>
      <c r="C137" s="60">
        <v>8</v>
      </c>
      <c r="D137" s="12">
        <v>48</v>
      </c>
      <c r="E137" s="6">
        <v>16.666666666666668</v>
      </c>
      <c r="F137" s="13" t="s">
        <v>250</v>
      </c>
      <c r="G137" s="66" t="s">
        <v>244</v>
      </c>
      <c r="H137" s="24" t="s">
        <v>244</v>
      </c>
      <c r="I137" s="6"/>
      <c r="J137" s="12">
        <v>10</v>
      </c>
      <c r="K137" s="12">
        <v>48</v>
      </c>
      <c r="L137" s="6">
        <v>20.833333333333332</v>
      </c>
      <c r="M137" s="70">
        <v>8</v>
      </c>
      <c r="N137" s="70">
        <v>49</v>
      </c>
      <c r="O137" s="25">
        <v>16.3265306122449</v>
      </c>
      <c r="P137" s="6"/>
      <c r="Q137" s="12">
        <v>8</v>
      </c>
      <c r="R137" s="12">
        <v>48</v>
      </c>
      <c r="S137" s="6">
        <v>16.666666666666668</v>
      </c>
      <c r="T137" s="70">
        <v>9</v>
      </c>
      <c r="U137" s="70">
        <v>49</v>
      </c>
      <c r="V137" s="25">
        <v>18.367346938775512</v>
      </c>
      <c r="W137" s="6"/>
      <c r="X137" s="12">
        <v>12</v>
      </c>
      <c r="Y137" s="12">
        <v>48</v>
      </c>
      <c r="Z137" s="6">
        <v>25</v>
      </c>
      <c r="AA137" s="70">
        <v>14</v>
      </c>
      <c r="AB137" s="70">
        <v>49</v>
      </c>
      <c r="AC137" s="25">
        <v>28.57142857142857</v>
      </c>
      <c r="AD137" s="6"/>
      <c r="AE137" s="12">
        <v>7</v>
      </c>
      <c r="AF137" s="12">
        <v>48</v>
      </c>
      <c r="AG137" s="6">
        <v>14.583333333333334</v>
      </c>
      <c r="AH137" s="70">
        <v>9</v>
      </c>
      <c r="AI137" s="70">
        <v>49</v>
      </c>
      <c r="AJ137" s="25">
        <v>18.367346938775512</v>
      </c>
      <c r="AK137" s="6"/>
      <c r="AL137" s="13" t="s">
        <v>250</v>
      </c>
      <c r="AM137" s="66" t="s">
        <v>244</v>
      </c>
      <c r="AN137" s="24" t="s">
        <v>244</v>
      </c>
      <c r="AO137" s="70">
        <v>6</v>
      </c>
      <c r="AP137" s="70">
        <v>49</v>
      </c>
      <c r="AQ137" s="25">
        <v>12.244897959183673</v>
      </c>
    </row>
    <row r="138" spans="1:43" s="26" customFormat="1" ht="12.75">
      <c r="A138" s="27" t="s">
        <v>153</v>
      </c>
      <c r="C138" s="60">
        <v>20</v>
      </c>
      <c r="D138" s="12">
        <v>96</v>
      </c>
      <c r="E138" s="6">
        <v>20.833333333333332</v>
      </c>
      <c r="F138" s="70">
        <v>6</v>
      </c>
      <c r="G138" s="70">
        <v>103</v>
      </c>
      <c r="H138" s="25">
        <v>5.825242718446602</v>
      </c>
      <c r="I138" s="6"/>
      <c r="J138" s="12">
        <v>28</v>
      </c>
      <c r="K138" s="12">
        <v>96</v>
      </c>
      <c r="L138" s="6">
        <v>29.166666666666668</v>
      </c>
      <c r="M138" s="70">
        <v>36</v>
      </c>
      <c r="N138" s="70">
        <v>103</v>
      </c>
      <c r="O138" s="25">
        <v>34.95145631067961</v>
      </c>
      <c r="P138" s="6"/>
      <c r="Q138" s="12">
        <v>20</v>
      </c>
      <c r="R138" s="12">
        <v>96</v>
      </c>
      <c r="S138" s="6">
        <v>20.833333333333332</v>
      </c>
      <c r="T138" s="70">
        <v>23</v>
      </c>
      <c r="U138" s="70">
        <v>103</v>
      </c>
      <c r="V138" s="25">
        <v>22.330097087378643</v>
      </c>
      <c r="W138" s="6"/>
      <c r="X138" s="12">
        <v>17</v>
      </c>
      <c r="Y138" s="12">
        <v>96</v>
      </c>
      <c r="Z138" s="6">
        <v>17.708333333333332</v>
      </c>
      <c r="AA138" s="70">
        <v>22</v>
      </c>
      <c r="AB138" s="70">
        <v>103</v>
      </c>
      <c r="AC138" s="25">
        <v>21.35922330097087</v>
      </c>
      <c r="AD138" s="6"/>
      <c r="AE138" s="12">
        <v>8</v>
      </c>
      <c r="AF138" s="12">
        <v>96</v>
      </c>
      <c r="AG138" s="6">
        <v>8.333333333333334</v>
      </c>
      <c r="AH138" s="70">
        <v>13</v>
      </c>
      <c r="AI138" s="70">
        <v>103</v>
      </c>
      <c r="AJ138" s="25">
        <v>12.62135922330097</v>
      </c>
      <c r="AK138" s="6"/>
      <c r="AL138" s="13" t="s">
        <v>250</v>
      </c>
      <c r="AM138" s="66" t="s">
        <v>244</v>
      </c>
      <c r="AN138" s="24" t="s">
        <v>244</v>
      </c>
      <c r="AO138" s="70">
        <v>6</v>
      </c>
      <c r="AP138" s="70">
        <v>103</v>
      </c>
      <c r="AQ138" s="25">
        <v>5.825242718446602</v>
      </c>
    </row>
    <row r="139" spans="1:43" s="26" customFormat="1" ht="12.75">
      <c r="A139" s="27" t="s">
        <v>148</v>
      </c>
      <c r="C139" s="60">
        <v>188</v>
      </c>
      <c r="D139" s="12">
        <v>1040</v>
      </c>
      <c r="E139" s="6">
        <v>18.076923076923077</v>
      </c>
      <c r="F139" s="70">
        <v>247</v>
      </c>
      <c r="G139" s="70">
        <v>1393</v>
      </c>
      <c r="H139" s="25">
        <v>17.73151471643934</v>
      </c>
      <c r="I139" s="6"/>
      <c r="J139" s="12">
        <v>291</v>
      </c>
      <c r="K139" s="12">
        <v>1040</v>
      </c>
      <c r="L139" s="6">
        <v>27.98076923076923</v>
      </c>
      <c r="M139" s="70">
        <v>419</v>
      </c>
      <c r="N139" s="70">
        <v>1393</v>
      </c>
      <c r="O139" s="25">
        <v>30.078966259870782</v>
      </c>
      <c r="P139" s="6"/>
      <c r="Q139" s="12">
        <v>192</v>
      </c>
      <c r="R139" s="12">
        <v>1040</v>
      </c>
      <c r="S139" s="6">
        <v>18.46153846153846</v>
      </c>
      <c r="T139" s="70">
        <v>219</v>
      </c>
      <c r="U139" s="70">
        <v>1393</v>
      </c>
      <c r="V139" s="25">
        <v>15.721464465183058</v>
      </c>
      <c r="W139" s="6"/>
      <c r="X139" s="12">
        <v>269</v>
      </c>
      <c r="Y139" s="12">
        <v>1040</v>
      </c>
      <c r="Z139" s="6">
        <v>25.865384615384617</v>
      </c>
      <c r="AA139" s="70">
        <v>361</v>
      </c>
      <c r="AB139" s="70">
        <v>1393</v>
      </c>
      <c r="AC139" s="25">
        <v>25.915290739411347</v>
      </c>
      <c r="AD139" s="6"/>
      <c r="AE139" s="12">
        <v>90</v>
      </c>
      <c r="AF139" s="12">
        <v>1040</v>
      </c>
      <c r="AG139" s="6">
        <v>8.653846153846153</v>
      </c>
      <c r="AH139" s="70">
        <v>123</v>
      </c>
      <c r="AI139" s="70">
        <v>1393</v>
      </c>
      <c r="AJ139" s="25">
        <v>8.82986360373295</v>
      </c>
      <c r="AK139" s="6"/>
      <c r="AL139" s="12">
        <v>10</v>
      </c>
      <c r="AM139" s="12">
        <v>1040</v>
      </c>
      <c r="AN139" s="6">
        <v>0.9615384615384616</v>
      </c>
      <c r="AO139" s="70">
        <v>24</v>
      </c>
      <c r="AP139" s="70">
        <v>1393</v>
      </c>
      <c r="AQ139" s="25">
        <v>1.7229002153625268</v>
      </c>
    </row>
    <row r="140" spans="1:43" s="26" customFormat="1" ht="12.75">
      <c r="A140" s="27" t="s">
        <v>160</v>
      </c>
      <c r="C140" s="60">
        <v>97</v>
      </c>
      <c r="D140" s="12">
        <v>659</v>
      </c>
      <c r="E140" s="6">
        <v>14.719271623672231</v>
      </c>
      <c r="F140" s="70">
        <v>101</v>
      </c>
      <c r="G140" s="70">
        <v>763</v>
      </c>
      <c r="H140" s="25">
        <v>13.237221494102227</v>
      </c>
      <c r="I140" s="6"/>
      <c r="J140" s="12">
        <v>199</v>
      </c>
      <c r="K140" s="12">
        <v>659</v>
      </c>
      <c r="L140" s="6">
        <v>30.197268588770864</v>
      </c>
      <c r="M140" s="70">
        <v>231</v>
      </c>
      <c r="N140" s="70">
        <v>763</v>
      </c>
      <c r="O140" s="25">
        <v>30.275229357798167</v>
      </c>
      <c r="P140" s="6"/>
      <c r="Q140" s="12">
        <v>114</v>
      </c>
      <c r="R140" s="12">
        <v>659</v>
      </c>
      <c r="S140" s="6">
        <v>17.298937784522003</v>
      </c>
      <c r="T140" s="70">
        <v>123</v>
      </c>
      <c r="U140" s="70">
        <v>763</v>
      </c>
      <c r="V140" s="25">
        <v>16.120576671035387</v>
      </c>
      <c r="W140" s="6"/>
      <c r="X140" s="12">
        <v>172</v>
      </c>
      <c r="Y140" s="12">
        <v>659</v>
      </c>
      <c r="Z140" s="6">
        <v>26.100151745068285</v>
      </c>
      <c r="AA140" s="70">
        <v>183</v>
      </c>
      <c r="AB140" s="70">
        <v>763</v>
      </c>
      <c r="AC140" s="25">
        <v>23.98427260812582</v>
      </c>
      <c r="AD140" s="6"/>
      <c r="AE140" s="12">
        <v>65</v>
      </c>
      <c r="AF140" s="12">
        <v>659</v>
      </c>
      <c r="AG140" s="6">
        <v>9.863429438543248</v>
      </c>
      <c r="AH140" s="70">
        <v>103</v>
      </c>
      <c r="AI140" s="70">
        <v>763</v>
      </c>
      <c r="AJ140" s="25">
        <v>13.499344692005241</v>
      </c>
      <c r="AK140" s="6"/>
      <c r="AL140" s="12">
        <v>12</v>
      </c>
      <c r="AM140" s="12">
        <v>659</v>
      </c>
      <c r="AN140" s="6">
        <v>1.8209408194233687</v>
      </c>
      <c r="AO140" s="70">
        <v>22</v>
      </c>
      <c r="AP140" s="70">
        <v>763</v>
      </c>
      <c r="AQ140" s="25">
        <v>2.8833551769331587</v>
      </c>
    </row>
    <row r="141" spans="1:43" s="26" customFormat="1" ht="12.75">
      <c r="A141" s="27" t="s">
        <v>44</v>
      </c>
      <c r="C141" s="60">
        <v>139</v>
      </c>
      <c r="D141" s="12">
        <v>1120</v>
      </c>
      <c r="E141" s="6">
        <v>12.410714285714286</v>
      </c>
      <c r="F141" s="70">
        <v>136</v>
      </c>
      <c r="G141" s="70">
        <v>1147</v>
      </c>
      <c r="H141" s="25">
        <v>11.857018308631211</v>
      </c>
      <c r="I141" s="6"/>
      <c r="J141" s="12">
        <v>208</v>
      </c>
      <c r="K141" s="12">
        <v>1120</v>
      </c>
      <c r="L141" s="6">
        <v>18.571428571428573</v>
      </c>
      <c r="M141" s="70">
        <v>249</v>
      </c>
      <c r="N141" s="70">
        <v>1147</v>
      </c>
      <c r="O141" s="25">
        <v>21.708805579773323</v>
      </c>
      <c r="P141" s="6"/>
      <c r="Q141" s="12">
        <v>234</v>
      </c>
      <c r="R141" s="12">
        <v>1120</v>
      </c>
      <c r="S141" s="6">
        <v>20.892857142857142</v>
      </c>
      <c r="T141" s="70">
        <v>196</v>
      </c>
      <c r="U141" s="70">
        <v>1147</v>
      </c>
      <c r="V141" s="25">
        <v>17.08805579773322</v>
      </c>
      <c r="W141" s="6"/>
      <c r="X141" s="12">
        <v>345</v>
      </c>
      <c r="Y141" s="12">
        <v>1120</v>
      </c>
      <c r="Z141" s="6">
        <v>30.803571428571427</v>
      </c>
      <c r="AA141" s="70">
        <v>354</v>
      </c>
      <c r="AB141" s="70">
        <v>1147</v>
      </c>
      <c r="AC141" s="25">
        <v>30.863121185701832</v>
      </c>
      <c r="AD141" s="6"/>
      <c r="AE141" s="12">
        <v>155</v>
      </c>
      <c r="AF141" s="12">
        <v>1120</v>
      </c>
      <c r="AG141" s="6">
        <v>13.839285714285714</v>
      </c>
      <c r="AH141" s="70">
        <v>163</v>
      </c>
      <c r="AI141" s="70">
        <v>1147</v>
      </c>
      <c r="AJ141" s="25">
        <v>14.210985178727114</v>
      </c>
      <c r="AK141" s="6"/>
      <c r="AL141" s="12">
        <v>39</v>
      </c>
      <c r="AM141" s="12">
        <v>1120</v>
      </c>
      <c r="AN141" s="6">
        <v>3.482142857142857</v>
      </c>
      <c r="AO141" s="70">
        <v>49</v>
      </c>
      <c r="AP141" s="70">
        <v>1147</v>
      </c>
      <c r="AQ141" s="25">
        <v>4.272013949433305</v>
      </c>
    </row>
    <row r="142" spans="1:43" s="26" customFormat="1" ht="12.75">
      <c r="A142" s="27" t="s">
        <v>107</v>
      </c>
      <c r="C142" s="60">
        <v>21.42</v>
      </c>
      <c r="D142" s="12">
        <v>170.95</v>
      </c>
      <c r="E142" s="6">
        <v>12.529979526177245</v>
      </c>
      <c r="F142" s="70">
        <v>18</v>
      </c>
      <c r="G142" s="70">
        <v>164</v>
      </c>
      <c r="H142" s="25">
        <v>10.975609756097562</v>
      </c>
      <c r="I142" s="6"/>
      <c r="J142" s="12">
        <v>47.76</v>
      </c>
      <c r="K142" s="12">
        <v>170.95</v>
      </c>
      <c r="L142" s="6">
        <v>27.937993565369993</v>
      </c>
      <c r="M142" s="70">
        <v>62</v>
      </c>
      <c r="N142" s="70">
        <v>164</v>
      </c>
      <c r="O142" s="25">
        <v>37.80487804878049</v>
      </c>
      <c r="P142" s="6"/>
      <c r="Q142" s="12">
        <v>28.12</v>
      </c>
      <c r="R142" s="12">
        <v>170.95</v>
      </c>
      <c r="S142" s="6">
        <v>16.449254167885346</v>
      </c>
      <c r="T142" s="70">
        <v>26</v>
      </c>
      <c r="U142" s="70">
        <v>164</v>
      </c>
      <c r="V142" s="25">
        <v>15.853658536585366</v>
      </c>
      <c r="W142" s="6"/>
      <c r="X142" s="12">
        <v>44.63</v>
      </c>
      <c r="Y142" s="12">
        <v>170.95</v>
      </c>
      <c r="Z142" s="6">
        <v>26.10704884469143</v>
      </c>
      <c r="AA142" s="70">
        <v>32</v>
      </c>
      <c r="AB142" s="70">
        <v>164</v>
      </c>
      <c r="AC142" s="25">
        <v>19.51219512195122</v>
      </c>
      <c r="AD142" s="6"/>
      <c r="AE142" s="12">
        <v>24.1</v>
      </c>
      <c r="AF142" s="12">
        <v>170.95</v>
      </c>
      <c r="AG142" s="6">
        <v>14.097689382860487</v>
      </c>
      <c r="AH142" s="70">
        <v>21</v>
      </c>
      <c r="AI142" s="70">
        <v>164</v>
      </c>
      <c r="AJ142" s="25">
        <v>12.804878048780488</v>
      </c>
      <c r="AK142" s="6"/>
      <c r="AL142" s="12">
        <v>4.91</v>
      </c>
      <c r="AM142" s="12">
        <v>170.95</v>
      </c>
      <c r="AN142" s="6">
        <v>2.8721848493711613</v>
      </c>
      <c r="AO142" s="13" t="s">
        <v>250</v>
      </c>
      <c r="AP142" s="66" t="s">
        <v>244</v>
      </c>
      <c r="AQ142" s="24" t="s">
        <v>244</v>
      </c>
    </row>
    <row r="143" spans="1:43" s="26" customFormat="1" ht="12.75">
      <c r="A143" s="27" t="s">
        <v>115</v>
      </c>
      <c r="C143" s="60">
        <v>26.58</v>
      </c>
      <c r="D143" s="12">
        <v>212.05</v>
      </c>
      <c r="E143" s="6">
        <v>12.534779533128978</v>
      </c>
      <c r="F143" s="70">
        <v>38</v>
      </c>
      <c r="G143" s="70">
        <v>312</v>
      </c>
      <c r="H143" s="25">
        <v>12.179487179487179</v>
      </c>
      <c r="I143" s="6"/>
      <c r="J143" s="12">
        <v>59.24</v>
      </c>
      <c r="K143" s="12">
        <v>212.05</v>
      </c>
      <c r="L143" s="6">
        <v>27.93680735675548</v>
      </c>
      <c r="M143" s="70">
        <v>74</v>
      </c>
      <c r="N143" s="70">
        <v>312</v>
      </c>
      <c r="O143" s="25">
        <v>23.717948717948715</v>
      </c>
      <c r="P143" s="6"/>
      <c r="Q143" s="12">
        <v>34.88</v>
      </c>
      <c r="R143" s="12">
        <v>212.05</v>
      </c>
      <c r="S143" s="6">
        <v>16.448950719170007</v>
      </c>
      <c r="T143" s="70">
        <v>44</v>
      </c>
      <c r="U143" s="70">
        <v>312</v>
      </c>
      <c r="V143" s="25">
        <v>14.102564102564102</v>
      </c>
      <c r="W143" s="6"/>
      <c r="X143" s="12">
        <v>55.37</v>
      </c>
      <c r="Y143" s="12">
        <v>212.05</v>
      </c>
      <c r="Z143" s="6">
        <v>26.111766092902617</v>
      </c>
      <c r="AA143" s="70">
        <v>83</v>
      </c>
      <c r="AB143" s="70">
        <v>312</v>
      </c>
      <c r="AC143" s="25">
        <v>26.602564102564102</v>
      </c>
      <c r="AD143" s="6"/>
      <c r="AE143" s="12">
        <v>29.9</v>
      </c>
      <c r="AF143" s="12">
        <v>212.05</v>
      </c>
      <c r="AG143" s="6">
        <v>14.10044800754539</v>
      </c>
      <c r="AH143" s="70">
        <v>56</v>
      </c>
      <c r="AI143" s="70">
        <v>312</v>
      </c>
      <c r="AJ143" s="25">
        <v>17.94871794871795</v>
      </c>
      <c r="AK143" s="6"/>
      <c r="AL143" s="12">
        <v>6.09</v>
      </c>
      <c r="AM143" s="12">
        <v>212.05</v>
      </c>
      <c r="AN143" s="6">
        <v>2.8719641593963687</v>
      </c>
      <c r="AO143" s="70">
        <v>17</v>
      </c>
      <c r="AP143" s="70">
        <v>312</v>
      </c>
      <c r="AQ143" s="25">
        <v>5.448717948717949</v>
      </c>
    </row>
    <row r="144" spans="1:43" s="26" customFormat="1" ht="12.75">
      <c r="A144" s="27" t="s">
        <v>47</v>
      </c>
      <c r="C144" s="60">
        <v>434</v>
      </c>
      <c r="D144" s="12">
        <v>2748</v>
      </c>
      <c r="E144" s="6">
        <v>15.79330422125182</v>
      </c>
      <c r="F144" s="70">
        <v>506</v>
      </c>
      <c r="G144" s="70">
        <v>3478</v>
      </c>
      <c r="H144" s="25">
        <v>14.548591144335827</v>
      </c>
      <c r="I144" s="6"/>
      <c r="J144" s="12">
        <v>701</v>
      </c>
      <c r="K144" s="12">
        <v>2748</v>
      </c>
      <c r="L144" s="6">
        <v>25.509461426491995</v>
      </c>
      <c r="M144" s="70">
        <v>926</v>
      </c>
      <c r="N144" s="70">
        <v>3478</v>
      </c>
      <c r="O144" s="25">
        <v>26.624496837262797</v>
      </c>
      <c r="P144" s="6"/>
      <c r="Q144" s="12">
        <v>553</v>
      </c>
      <c r="R144" s="12">
        <v>2748</v>
      </c>
      <c r="S144" s="6">
        <v>20.12372634643377</v>
      </c>
      <c r="T144" s="70">
        <v>673</v>
      </c>
      <c r="U144" s="70">
        <v>3478</v>
      </c>
      <c r="V144" s="25">
        <v>19.35020126509488</v>
      </c>
      <c r="W144" s="6"/>
      <c r="X144" s="12">
        <v>752</v>
      </c>
      <c r="Y144" s="12">
        <v>2748</v>
      </c>
      <c r="Z144" s="6">
        <v>27.365356622998544</v>
      </c>
      <c r="AA144" s="70">
        <v>940</v>
      </c>
      <c r="AB144" s="70">
        <v>3478</v>
      </c>
      <c r="AC144" s="25">
        <v>27.027027027027028</v>
      </c>
      <c r="AD144" s="6"/>
      <c r="AE144" s="12">
        <v>263</v>
      </c>
      <c r="AF144" s="12">
        <v>2748</v>
      </c>
      <c r="AG144" s="6">
        <v>9.570596797671033</v>
      </c>
      <c r="AH144" s="70">
        <v>367</v>
      </c>
      <c r="AI144" s="70">
        <v>3478</v>
      </c>
      <c r="AJ144" s="25">
        <v>10.552041403105234</v>
      </c>
      <c r="AK144" s="6"/>
      <c r="AL144" s="12">
        <v>45</v>
      </c>
      <c r="AM144" s="12">
        <v>2748</v>
      </c>
      <c r="AN144" s="6">
        <v>1.6375545851528384</v>
      </c>
      <c r="AO144" s="70">
        <v>66</v>
      </c>
      <c r="AP144" s="70">
        <v>3478</v>
      </c>
      <c r="AQ144" s="25">
        <v>1.897642323174238</v>
      </c>
    </row>
    <row r="145" spans="1:43" s="26" customFormat="1" ht="12.75">
      <c r="A145" s="27" t="s">
        <v>61</v>
      </c>
      <c r="C145" s="60">
        <v>16</v>
      </c>
      <c r="D145" s="12">
        <v>151</v>
      </c>
      <c r="E145" s="6">
        <v>10.596026490066226</v>
      </c>
      <c r="F145" s="70">
        <v>12</v>
      </c>
      <c r="G145" s="70">
        <v>139</v>
      </c>
      <c r="H145" s="25">
        <v>8.633093525179856</v>
      </c>
      <c r="I145" s="6"/>
      <c r="J145" s="12">
        <v>27</v>
      </c>
      <c r="K145" s="12">
        <v>151</v>
      </c>
      <c r="L145" s="6">
        <v>17.880794701986755</v>
      </c>
      <c r="M145" s="70">
        <v>25</v>
      </c>
      <c r="N145" s="70">
        <v>139</v>
      </c>
      <c r="O145" s="25">
        <v>17.985611510791365</v>
      </c>
      <c r="P145" s="6"/>
      <c r="Q145" s="12">
        <v>34</v>
      </c>
      <c r="R145" s="12">
        <v>151</v>
      </c>
      <c r="S145" s="6">
        <v>22.516556291390728</v>
      </c>
      <c r="T145" s="70">
        <v>15</v>
      </c>
      <c r="U145" s="70">
        <v>139</v>
      </c>
      <c r="V145" s="25">
        <v>10.79136690647482</v>
      </c>
      <c r="W145" s="6"/>
      <c r="X145" s="12">
        <v>44</v>
      </c>
      <c r="Y145" s="12">
        <v>151</v>
      </c>
      <c r="Z145" s="6">
        <v>29.13907284768212</v>
      </c>
      <c r="AA145" s="70">
        <v>64</v>
      </c>
      <c r="AB145" s="70">
        <v>139</v>
      </c>
      <c r="AC145" s="25">
        <v>46.043165467625904</v>
      </c>
      <c r="AD145" s="6"/>
      <c r="AE145" s="12">
        <v>27</v>
      </c>
      <c r="AF145" s="12">
        <v>151</v>
      </c>
      <c r="AG145" s="6">
        <v>17.880794701986755</v>
      </c>
      <c r="AH145" s="70">
        <v>19</v>
      </c>
      <c r="AI145" s="70">
        <v>139</v>
      </c>
      <c r="AJ145" s="25">
        <v>13.66906474820144</v>
      </c>
      <c r="AK145" s="6"/>
      <c r="AL145" s="13" t="s">
        <v>250</v>
      </c>
      <c r="AM145" s="66" t="s">
        <v>244</v>
      </c>
      <c r="AN145" s="24" t="s">
        <v>244</v>
      </c>
      <c r="AO145" s="70">
        <v>6</v>
      </c>
      <c r="AP145" s="70">
        <v>139</v>
      </c>
      <c r="AQ145" s="25">
        <v>4.316546762589928</v>
      </c>
    </row>
    <row r="146" spans="1:43" s="26" customFormat="1" ht="12.75">
      <c r="A146" s="27" t="s">
        <v>70</v>
      </c>
      <c r="C146" s="60">
        <v>181</v>
      </c>
      <c r="D146" s="12">
        <v>992</v>
      </c>
      <c r="E146" s="6">
        <v>18.245967741935484</v>
      </c>
      <c r="F146" s="70">
        <v>180</v>
      </c>
      <c r="G146" s="70">
        <v>1336</v>
      </c>
      <c r="H146" s="25">
        <v>13.47305389221557</v>
      </c>
      <c r="I146" s="6"/>
      <c r="J146" s="12">
        <v>264</v>
      </c>
      <c r="K146" s="12">
        <v>992</v>
      </c>
      <c r="L146" s="6">
        <v>26.612903225806452</v>
      </c>
      <c r="M146" s="70">
        <v>404</v>
      </c>
      <c r="N146" s="70">
        <v>1336</v>
      </c>
      <c r="O146" s="25">
        <v>30.239520958083833</v>
      </c>
      <c r="P146" s="6"/>
      <c r="Q146" s="12">
        <v>153</v>
      </c>
      <c r="R146" s="12">
        <v>992</v>
      </c>
      <c r="S146" s="6">
        <v>15.423387096774194</v>
      </c>
      <c r="T146" s="70">
        <v>208</v>
      </c>
      <c r="U146" s="70">
        <v>1336</v>
      </c>
      <c r="V146" s="25">
        <v>15.568862275449103</v>
      </c>
      <c r="W146" s="6"/>
      <c r="X146" s="12">
        <v>267</v>
      </c>
      <c r="Y146" s="12">
        <v>992</v>
      </c>
      <c r="Z146" s="6">
        <v>26.91532258064516</v>
      </c>
      <c r="AA146" s="70">
        <v>340</v>
      </c>
      <c r="AB146" s="70">
        <v>1336</v>
      </c>
      <c r="AC146" s="25">
        <v>25.449101796407188</v>
      </c>
      <c r="AD146" s="6"/>
      <c r="AE146" s="12">
        <v>100</v>
      </c>
      <c r="AF146" s="12">
        <v>992</v>
      </c>
      <c r="AG146" s="6">
        <v>10.080645161290322</v>
      </c>
      <c r="AH146" s="70">
        <v>166</v>
      </c>
      <c r="AI146" s="70">
        <v>1336</v>
      </c>
      <c r="AJ146" s="25">
        <v>12.425149700598801</v>
      </c>
      <c r="AK146" s="6"/>
      <c r="AL146" s="12">
        <v>27</v>
      </c>
      <c r="AM146" s="12">
        <v>992</v>
      </c>
      <c r="AN146" s="6">
        <v>2.721774193548387</v>
      </c>
      <c r="AO146" s="70">
        <v>38</v>
      </c>
      <c r="AP146" s="70">
        <v>1336</v>
      </c>
      <c r="AQ146" s="25">
        <v>2.844311377245509</v>
      </c>
    </row>
    <row r="147" spans="1:43" s="26" customFormat="1" ht="12.75">
      <c r="A147" s="27" t="s">
        <v>102</v>
      </c>
      <c r="C147" s="60">
        <v>9</v>
      </c>
      <c r="D147" s="12">
        <v>83</v>
      </c>
      <c r="E147" s="6">
        <v>10.843373493975903</v>
      </c>
      <c r="F147" s="70">
        <v>17</v>
      </c>
      <c r="G147" s="70">
        <v>114</v>
      </c>
      <c r="H147" s="25">
        <v>14.912280701754385</v>
      </c>
      <c r="I147" s="6"/>
      <c r="J147" s="12">
        <v>22</v>
      </c>
      <c r="K147" s="12">
        <v>83</v>
      </c>
      <c r="L147" s="6">
        <v>26.50602409638554</v>
      </c>
      <c r="M147" s="70">
        <v>40</v>
      </c>
      <c r="N147" s="70">
        <v>114</v>
      </c>
      <c r="O147" s="25">
        <v>35.08771929824561</v>
      </c>
      <c r="P147" s="6"/>
      <c r="Q147" s="12">
        <v>15</v>
      </c>
      <c r="R147" s="12">
        <v>83</v>
      </c>
      <c r="S147" s="6">
        <v>18.072289156626507</v>
      </c>
      <c r="T147" s="70">
        <v>11</v>
      </c>
      <c r="U147" s="70">
        <v>114</v>
      </c>
      <c r="V147" s="25">
        <v>9.649122807017543</v>
      </c>
      <c r="W147" s="6"/>
      <c r="X147" s="12">
        <v>22</v>
      </c>
      <c r="Y147" s="12">
        <v>83</v>
      </c>
      <c r="Z147" s="6">
        <v>26.50602409638554</v>
      </c>
      <c r="AA147" s="70">
        <v>32</v>
      </c>
      <c r="AB147" s="70">
        <v>114</v>
      </c>
      <c r="AC147" s="25">
        <v>28.07017543859649</v>
      </c>
      <c r="AD147" s="6"/>
      <c r="AE147" s="12">
        <v>12</v>
      </c>
      <c r="AF147" s="12">
        <v>83</v>
      </c>
      <c r="AG147" s="6">
        <v>14.457831325301205</v>
      </c>
      <c r="AH147" s="70">
        <v>13</v>
      </c>
      <c r="AI147" s="70">
        <v>114</v>
      </c>
      <c r="AJ147" s="25">
        <v>11.403508771929824</v>
      </c>
      <c r="AK147" s="6"/>
      <c r="AL147" s="13" t="s">
        <v>250</v>
      </c>
      <c r="AM147" s="66" t="s">
        <v>244</v>
      </c>
      <c r="AN147" s="24" t="s">
        <v>244</v>
      </c>
      <c r="AO147" s="13" t="s">
        <v>250</v>
      </c>
      <c r="AP147" s="66" t="s">
        <v>244</v>
      </c>
      <c r="AQ147" s="24" t="s">
        <v>244</v>
      </c>
    </row>
    <row r="148" spans="1:43" s="26" customFormat="1" ht="12.75">
      <c r="A148" s="27" t="s">
        <v>103</v>
      </c>
      <c r="C148" s="60">
        <v>24</v>
      </c>
      <c r="D148" s="12">
        <v>171</v>
      </c>
      <c r="E148" s="6">
        <v>14.035087719298245</v>
      </c>
      <c r="F148" s="70">
        <v>31</v>
      </c>
      <c r="G148" s="70">
        <v>211</v>
      </c>
      <c r="H148" s="25">
        <v>14.691943127962084</v>
      </c>
      <c r="I148" s="6"/>
      <c r="J148" s="12">
        <v>49</v>
      </c>
      <c r="K148" s="12">
        <v>171</v>
      </c>
      <c r="L148" s="6">
        <v>28.65497076023392</v>
      </c>
      <c r="M148" s="70">
        <v>64</v>
      </c>
      <c r="N148" s="70">
        <v>211</v>
      </c>
      <c r="O148" s="25">
        <v>30.33175355450237</v>
      </c>
      <c r="P148" s="6"/>
      <c r="Q148" s="12">
        <v>25</v>
      </c>
      <c r="R148" s="12">
        <v>171</v>
      </c>
      <c r="S148" s="6">
        <v>14.619883040935672</v>
      </c>
      <c r="T148" s="70">
        <v>24</v>
      </c>
      <c r="U148" s="70">
        <v>211</v>
      </c>
      <c r="V148" s="25">
        <v>11.374407582938389</v>
      </c>
      <c r="W148" s="6"/>
      <c r="X148" s="12">
        <v>43</v>
      </c>
      <c r="Y148" s="12">
        <v>171</v>
      </c>
      <c r="Z148" s="6">
        <v>25.146198830409357</v>
      </c>
      <c r="AA148" s="70">
        <v>53</v>
      </c>
      <c r="AB148" s="70">
        <v>211</v>
      </c>
      <c r="AC148" s="25">
        <v>25.118483412322274</v>
      </c>
      <c r="AD148" s="6"/>
      <c r="AE148" s="12">
        <v>27</v>
      </c>
      <c r="AF148" s="12">
        <v>171</v>
      </c>
      <c r="AG148" s="6">
        <v>15.789473684210526</v>
      </c>
      <c r="AH148" s="70">
        <v>37</v>
      </c>
      <c r="AI148" s="70">
        <v>211</v>
      </c>
      <c r="AJ148" s="25">
        <v>17.535545023696685</v>
      </c>
      <c r="AK148" s="6"/>
      <c r="AL148" s="13" t="s">
        <v>250</v>
      </c>
      <c r="AM148" s="66" t="s">
        <v>244</v>
      </c>
      <c r="AN148" s="24" t="s">
        <v>244</v>
      </c>
      <c r="AO148" s="13" t="s">
        <v>250</v>
      </c>
      <c r="AP148" s="66" t="s">
        <v>244</v>
      </c>
      <c r="AQ148" s="24" t="s">
        <v>244</v>
      </c>
    </row>
    <row r="149" spans="1:43" s="26" customFormat="1" ht="12.75">
      <c r="A149" s="27" t="s">
        <v>162</v>
      </c>
      <c r="C149" s="60">
        <v>105</v>
      </c>
      <c r="D149" s="12">
        <v>704</v>
      </c>
      <c r="E149" s="6">
        <v>14.914772727272727</v>
      </c>
      <c r="F149" s="70">
        <v>120</v>
      </c>
      <c r="G149" s="70">
        <v>809</v>
      </c>
      <c r="H149" s="25">
        <v>14.833127317676142</v>
      </c>
      <c r="I149" s="6"/>
      <c r="J149" s="12">
        <v>189</v>
      </c>
      <c r="K149" s="12">
        <v>704</v>
      </c>
      <c r="L149" s="6">
        <v>26.84659090909091</v>
      </c>
      <c r="M149" s="70">
        <v>191</v>
      </c>
      <c r="N149" s="70">
        <v>809</v>
      </c>
      <c r="O149" s="25">
        <v>23.60939431396786</v>
      </c>
      <c r="P149" s="6"/>
      <c r="Q149" s="12">
        <v>142</v>
      </c>
      <c r="R149" s="12">
        <v>704</v>
      </c>
      <c r="S149" s="6">
        <v>20.170454545454547</v>
      </c>
      <c r="T149" s="70">
        <v>172</v>
      </c>
      <c r="U149" s="70">
        <v>809</v>
      </c>
      <c r="V149" s="25">
        <v>21.26081582200247</v>
      </c>
      <c r="W149" s="6"/>
      <c r="X149" s="12">
        <v>201</v>
      </c>
      <c r="Y149" s="12">
        <v>704</v>
      </c>
      <c r="Z149" s="6">
        <v>28.551136363636363</v>
      </c>
      <c r="AA149" s="70">
        <v>231</v>
      </c>
      <c r="AB149" s="70">
        <v>809</v>
      </c>
      <c r="AC149" s="25">
        <v>28.553770086526576</v>
      </c>
      <c r="AD149" s="6"/>
      <c r="AE149" s="12">
        <v>62</v>
      </c>
      <c r="AF149" s="12">
        <v>704</v>
      </c>
      <c r="AG149" s="6">
        <v>8.806818181818182</v>
      </c>
      <c r="AH149" s="70">
        <v>84</v>
      </c>
      <c r="AI149" s="70">
        <v>809</v>
      </c>
      <c r="AJ149" s="25">
        <v>10.3831891223733</v>
      </c>
      <c r="AK149" s="6"/>
      <c r="AL149" s="12">
        <v>5</v>
      </c>
      <c r="AM149" s="12">
        <v>704</v>
      </c>
      <c r="AN149" s="6">
        <v>0.7102272727272727</v>
      </c>
      <c r="AO149" s="70">
        <v>11</v>
      </c>
      <c r="AP149" s="70">
        <v>809</v>
      </c>
      <c r="AQ149" s="25">
        <v>1.3597033374536465</v>
      </c>
    </row>
    <row r="150" spans="1:43" s="26" customFormat="1" ht="12.75">
      <c r="A150" s="27" t="s">
        <v>116</v>
      </c>
      <c r="C150" s="60">
        <v>43</v>
      </c>
      <c r="D150" s="12">
        <v>306</v>
      </c>
      <c r="E150" s="6">
        <v>14.052287581699346</v>
      </c>
      <c r="F150" s="70">
        <v>41</v>
      </c>
      <c r="G150" s="70">
        <v>365</v>
      </c>
      <c r="H150" s="25">
        <v>11.232876712328768</v>
      </c>
      <c r="I150" s="6"/>
      <c r="J150" s="12">
        <v>63</v>
      </c>
      <c r="K150" s="12">
        <v>306</v>
      </c>
      <c r="L150" s="6">
        <v>20.58823529411765</v>
      </c>
      <c r="M150" s="70">
        <v>100</v>
      </c>
      <c r="N150" s="70">
        <v>365</v>
      </c>
      <c r="O150" s="25">
        <v>27.397260273972602</v>
      </c>
      <c r="P150" s="6"/>
      <c r="Q150" s="12">
        <v>48</v>
      </c>
      <c r="R150" s="12">
        <v>306</v>
      </c>
      <c r="S150" s="6">
        <v>15.686274509803921</v>
      </c>
      <c r="T150" s="70">
        <v>69</v>
      </c>
      <c r="U150" s="70">
        <v>365</v>
      </c>
      <c r="V150" s="25">
        <v>18.904109589041095</v>
      </c>
      <c r="W150" s="6"/>
      <c r="X150" s="12">
        <v>88</v>
      </c>
      <c r="Y150" s="12">
        <v>306</v>
      </c>
      <c r="Z150" s="6">
        <v>28.758169934640524</v>
      </c>
      <c r="AA150" s="70">
        <v>95</v>
      </c>
      <c r="AB150" s="70">
        <v>365</v>
      </c>
      <c r="AC150" s="25">
        <v>26.027397260273972</v>
      </c>
      <c r="AD150" s="6"/>
      <c r="AE150" s="12">
        <v>51</v>
      </c>
      <c r="AF150" s="12">
        <v>306</v>
      </c>
      <c r="AG150" s="6">
        <v>16.666666666666668</v>
      </c>
      <c r="AH150" s="70">
        <v>46</v>
      </c>
      <c r="AI150" s="70">
        <v>365</v>
      </c>
      <c r="AJ150" s="25">
        <v>12.602739726027398</v>
      </c>
      <c r="AK150" s="6"/>
      <c r="AL150" s="12">
        <v>13</v>
      </c>
      <c r="AM150" s="12">
        <v>306</v>
      </c>
      <c r="AN150" s="6">
        <v>4.248366013071895</v>
      </c>
      <c r="AO150" s="70">
        <v>14</v>
      </c>
      <c r="AP150" s="70">
        <v>365</v>
      </c>
      <c r="AQ150" s="25">
        <v>3.8356164383561646</v>
      </c>
    </row>
    <row r="151" spans="1:43" s="26" customFormat="1" ht="12.75">
      <c r="A151" s="27" t="s">
        <v>22</v>
      </c>
      <c r="C151" s="60">
        <v>143</v>
      </c>
      <c r="D151" s="12">
        <v>1379</v>
      </c>
      <c r="E151" s="6">
        <v>10.369833212472807</v>
      </c>
      <c r="F151" s="70">
        <v>144</v>
      </c>
      <c r="G151" s="70">
        <v>1351</v>
      </c>
      <c r="H151" s="25">
        <v>10.658771280532939</v>
      </c>
      <c r="I151" s="6"/>
      <c r="J151" s="12">
        <v>234</v>
      </c>
      <c r="K151" s="12">
        <v>1379</v>
      </c>
      <c r="L151" s="6">
        <v>16.96881798404641</v>
      </c>
      <c r="M151" s="70">
        <v>254</v>
      </c>
      <c r="N151" s="70">
        <v>1351</v>
      </c>
      <c r="O151" s="25">
        <v>18.800888230940043</v>
      </c>
      <c r="P151" s="6"/>
      <c r="Q151" s="12">
        <v>326</v>
      </c>
      <c r="R151" s="12">
        <v>1379</v>
      </c>
      <c r="S151" s="6">
        <v>23.640319071791154</v>
      </c>
      <c r="T151" s="70">
        <v>244</v>
      </c>
      <c r="U151" s="70">
        <v>1351</v>
      </c>
      <c r="V151" s="25">
        <v>18.060695780903036</v>
      </c>
      <c r="W151" s="6"/>
      <c r="X151" s="12">
        <v>442</v>
      </c>
      <c r="Y151" s="12">
        <v>1379</v>
      </c>
      <c r="Z151" s="6">
        <v>32.05221174764322</v>
      </c>
      <c r="AA151" s="70">
        <v>429</v>
      </c>
      <c r="AB151" s="70">
        <v>1351</v>
      </c>
      <c r="AC151" s="25">
        <v>31.754256106587714</v>
      </c>
      <c r="AD151" s="6"/>
      <c r="AE151" s="12">
        <v>189</v>
      </c>
      <c r="AF151" s="12">
        <v>1379</v>
      </c>
      <c r="AG151" s="6">
        <v>13.705583756345177</v>
      </c>
      <c r="AH151" s="70">
        <v>208</v>
      </c>
      <c r="AI151" s="70">
        <v>1351</v>
      </c>
      <c r="AJ151" s="25">
        <v>15.3960029607698</v>
      </c>
      <c r="AK151" s="6"/>
      <c r="AL151" s="12">
        <v>45</v>
      </c>
      <c r="AM151" s="12">
        <v>1379</v>
      </c>
      <c r="AN151" s="6">
        <v>3.2632342277012327</v>
      </c>
      <c r="AO151" s="70">
        <v>72</v>
      </c>
      <c r="AP151" s="70">
        <v>1351</v>
      </c>
      <c r="AQ151" s="25">
        <v>5.329385640266469</v>
      </c>
    </row>
    <row r="152" spans="1:43" s="26" customFormat="1" ht="12.75">
      <c r="A152" s="27" t="s">
        <v>91</v>
      </c>
      <c r="C152" s="60">
        <v>110</v>
      </c>
      <c r="D152" s="12">
        <v>631</v>
      </c>
      <c r="E152" s="6">
        <v>17.432646592709983</v>
      </c>
      <c r="F152" s="70">
        <v>101</v>
      </c>
      <c r="G152" s="70">
        <v>697</v>
      </c>
      <c r="H152" s="25">
        <v>14.49067431850789</v>
      </c>
      <c r="I152" s="6"/>
      <c r="J152" s="12">
        <v>159</v>
      </c>
      <c r="K152" s="12">
        <v>631</v>
      </c>
      <c r="L152" s="6">
        <v>25.198098256735342</v>
      </c>
      <c r="M152" s="70">
        <v>191</v>
      </c>
      <c r="N152" s="70">
        <v>697</v>
      </c>
      <c r="O152" s="25">
        <v>27.403156384505024</v>
      </c>
      <c r="P152" s="6"/>
      <c r="Q152" s="12">
        <v>121</v>
      </c>
      <c r="R152" s="12">
        <v>631</v>
      </c>
      <c r="S152" s="6">
        <v>19.17591125198098</v>
      </c>
      <c r="T152" s="70">
        <v>125</v>
      </c>
      <c r="U152" s="70">
        <v>697</v>
      </c>
      <c r="V152" s="25">
        <v>17.93400286944046</v>
      </c>
      <c r="W152" s="6"/>
      <c r="X152" s="12">
        <v>182</v>
      </c>
      <c r="Y152" s="12">
        <v>631</v>
      </c>
      <c r="Z152" s="6">
        <v>28.84310618066561</v>
      </c>
      <c r="AA152" s="70">
        <v>174</v>
      </c>
      <c r="AB152" s="70">
        <v>697</v>
      </c>
      <c r="AC152" s="25">
        <v>24.96413199426112</v>
      </c>
      <c r="AD152" s="6"/>
      <c r="AE152" s="12">
        <v>43</v>
      </c>
      <c r="AF152" s="12">
        <v>631</v>
      </c>
      <c r="AG152" s="6">
        <v>6.814580031695721</v>
      </c>
      <c r="AH152" s="70">
        <v>82</v>
      </c>
      <c r="AI152" s="70">
        <v>697</v>
      </c>
      <c r="AJ152" s="25">
        <v>11.76470588235294</v>
      </c>
      <c r="AK152" s="6"/>
      <c r="AL152" s="12">
        <v>16</v>
      </c>
      <c r="AM152" s="12">
        <v>631</v>
      </c>
      <c r="AN152" s="6">
        <v>2.535657686212361</v>
      </c>
      <c r="AO152" s="70">
        <v>24</v>
      </c>
      <c r="AP152" s="70">
        <v>697</v>
      </c>
      <c r="AQ152" s="25">
        <v>3.443328550932568</v>
      </c>
    </row>
    <row r="153" spans="1:43" s="26" customFormat="1" ht="12.75">
      <c r="A153" s="27" t="s">
        <v>92</v>
      </c>
      <c r="C153" s="60">
        <v>50</v>
      </c>
      <c r="D153" s="12">
        <v>269</v>
      </c>
      <c r="E153" s="6">
        <v>18.587360594795538</v>
      </c>
      <c r="F153" s="70">
        <v>58</v>
      </c>
      <c r="G153" s="70">
        <v>427</v>
      </c>
      <c r="H153" s="25">
        <v>13.583138173302109</v>
      </c>
      <c r="I153" s="6"/>
      <c r="J153" s="12">
        <v>58</v>
      </c>
      <c r="K153" s="12">
        <v>269</v>
      </c>
      <c r="L153" s="6">
        <v>21.561338289962826</v>
      </c>
      <c r="M153" s="70">
        <v>162</v>
      </c>
      <c r="N153" s="70">
        <v>427</v>
      </c>
      <c r="O153" s="25">
        <v>37.93911007025761</v>
      </c>
      <c r="P153" s="6"/>
      <c r="Q153" s="12">
        <v>56</v>
      </c>
      <c r="R153" s="12">
        <v>269</v>
      </c>
      <c r="S153" s="6">
        <v>20.817843866171003</v>
      </c>
      <c r="T153" s="70">
        <v>49</v>
      </c>
      <c r="U153" s="70">
        <v>427</v>
      </c>
      <c r="V153" s="25">
        <v>11.475409836065573</v>
      </c>
      <c r="W153" s="6"/>
      <c r="X153" s="12">
        <v>75</v>
      </c>
      <c r="Y153" s="12">
        <v>269</v>
      </c>
      <c r="Z153" s="6">
        <v>27.881040892193308</v>
      </c>
      <c r="AA153" s="70">
        <v>105</v>
      </c>
      <c r="AB153" s="70">
        <v>427</v>
      </c>
      <c r="AC153" s="25">
        <v>24.59016393442623</v>
      </c>
      <c r="AD153" s="6"/>
      <c r="AE153" s="12">
        <v>23</v>
      </c>
      <c r="AF153" s="12">
        <v>269</v>
      </c>
      <c r="AG153" s="6">
        <v>8.550185873605948</v>
      </c>
      <c r="AH153" s="70">
        <v>42</v>
      </c>
      <c r="AI153" s="70">
        <v>427</v>
      </c>
      <c r="AJ153" s="25">
        <v>9.836065573770492</v>
      </c>
      <c r="AK153" s="6"/>
      <c r="AL153" s="12">
        <v>7</v>
      </c>
      <c r="AM153" s="12">
        <v>269</v>
      </c>
      <c r="AN153" s="6">
        <v>2.6022304832713754</v>
      </c>
      <c r="AO153" s="70">
        <v>11</v>
      </c>
      <c r="AP153" s="70">
        <v>427</v>
      </c>
      <c r="AQ153" s="25">
        <v>2.576112412177986</v>
      </c>
    </row>
    <row r="154" spans="1:43" s="26" customFormat="1" ht="12.75">
      <c r="A154" s="27" t="s">
        <v>27</v>
      </c>
      <c r="C154" s="60">
        <v>36</v>
      </c>
      <c r="D154" s="12">
        <v>354</v>
      </c>
      <c r="E154" s="6">
        <v>10.169491525423728</v>
      </c>
      <c r="F154" s="70">
        <v>58</v>
      </c>
      <c r="G154" s="70">
        <v>402</v>
      </c>
      <c r="H154" s="25">
        <v>14.427860696517413</v>
      </c>
      <c r="I154" s="6"/>
      <c r="J154" s="12">
        <v>66</v>
      </c>
      <c r="K154" s="12">
        <v>354</v>
      </c>
      <c r="L154" s="6">
        <v>18.64406779661017</v>
      </c>
      <c r="M154" s="70">
        <v>79</v>
      </c>
      <c r="N154" s="70">
        <v>402</v>
      </c>
      <c r="O154" s="25">
        <v>19.65174129353234</v>
      </c>
      <c r="P154" s="6"/>
      <c r="Q154" s="12">
        <v>83</v>
      </c>
      <c r="R154" s="12">
        <v>354</v>
      </c>
      <c r="S154" s="6">
        <v>23.44632768361582</v>
      </c>
      <c r="T154" s="70">
        <v>71</v>
      </c>
      <c r="U154" s="70">
        <v>402</v>
      </c>
      <c r="V154" s="25">
        <v>17.66169154228856</v>
      </c>
      <c r="W154" s="6"/>
      <c r="X154" s="12">
        <v>96</v>
      </c>
      <c r="Y154" s="12">
        <v>354</v>
      </c>
      <c r="Z154" s="6">
        <v>27.11864406779661</v>
      </c>
      <c r="AA154" s="70">
        <v>129</v>
      </c>
      <c r="AB154" s="70">
        <v>402</v>
      </c>
      <c r="AC154" s="25">
        <v>32.08955223880597</v>
      </c>
      <c r="AD154" s="6"/>
      <c r="AE154" s="12">
        <v>58</v>
      </c>
      <c r="AF154" s="12">
        <v>354</v>
      </c>
      <c r="AG154" s="6">
        <v>16.384180790960453</v>
      </c>
      <c r="AH154" s="70">
        <v>50</v>
      </c>
      <c r="AI154" s="70">
        <v>402</v>
      </c>
      <c r="AJ154" s="25">
        <v>12.437810945273633</v>
      </c>
      <c r="AK154" s="6"/>
      <c r="AL154" s="12">
        <v>15</v>
      </c>
      <c r="AM154" s="12">
        <v>354</v>
      </c>
      <c r="AN154" s="6">
        <v>4.237288135593221</v>
      </c>
      <c r="AO154" s="70">
        <v>15</v>
      </c>
      <c r="AP154" s="70">
        <v>402</v>
      </c>
      <c r="AQ154" s="25">
        <v>3.731343283582089</v>
      </c>
    </row>
    <row r="155" spans="1:43" s="26" customFormat="1" ht="12.75">
      <c r="A155" s="27" t="s">
        <v>55</v>
      </c>
      <c r="C155" s="60">
        <v>26</v>
      </c>
      <c r="D155" s="12">
        <v>256</v>
      </c>
      <c r="E155" s="6">
        <v>10.15625</v>
      </c>
      <c r="F155" s="70">
        <v>17</v>
      </c>
      <c r="G155" s="70">
        <v>226</v>
      </c>
      <c r="H155" s="25">
        <v>7.52212389380531</v>
      </c>
      <c r="I155" s="6"/>
      <c r="J155" s="12">
        <v>44</v>
      </c>
      <c r="K155" s="12">
        <v>256</v>
      </c>
      <c r="L155" s="6">
        <v>17.1875</v>
      </c>
      <c r="M155" s="70">
        <v>23</v>
      </c>
      <c r="N155" s="70">
        <v>226</v>
      </c>
      <c r="O155" s="25">
        <v>10.176991150442479</v>
      </c>
      <c r="P155" s="6"/>
      <c r="Q155" s="12">
        <v>56</v>
      </c>
      <c r="R155" s="12">
        <v>256</v>
      </c>
      <c r="S155" s="6">
        <v>21.875</v>
      </c>
      <c r="T155" s="70">
        <v>50</v>
      </c>
      <c r="U155" s="70">
        <v>226</v>
      </c>
      <c r="V155" s="25">
        <v>22.123893805309734</v>
      </c>
      <c r="W155" s="6"/>
      <c r="X155" s="12">
        <v>78</v>
      </c>
      <c r="Y155" s="12">
        <v>256</v>
      </c>
      <c r="Z155" s="6">
        <v>30.46875</v>
      </c>
      <c r="AA155" s="70">
        <v>81</v>
      </c>
      <c r="AB155" s="70">
        <v>226</v>
      </c>
      <c r="AC155" s="25">
        <v>35.84070796460177</v>
      </c>
      <c r="AD155" s="6"/>
      <c r="AE155" s="12">
        <v>35</v>
      </c>
      <c r="AF155" s="12">
        <v>256</v>
      </c>
      <c r="AG155" s="6">
        <v>13.671875</v>
      </c>
      <c r="AH155" s="70">
        <v>48</v>
      </c>
      <c r="AI155" s="70">
        <v>226</v>
      </c>
      <c r="AJ155" s="25">
        <v>21.238938053097346</v>
      </c>
      <c r="AK155" s="6"/>
      <c r="AL155" s="12">
        <v>17</v>
      </c>
      <c r="AM155" s="12">
        <v>256</v>
      </c>
      <c r="AN155" s="6">
        <v>6.640625</v>
      </c>
      <c r="AO155" s="70">
        <v>7</v>
      </c>
      <c r="AP155" s="70">
        <v>226</v>
      </c>
      <c r="AQ155" s="25">
        <v>3.0973451327433628</v>
      </c>
    </row>
    <row r="156" spans="1:43" s="26" customFormat="1" ht="12.75">
      <c r="A156" s="27" t="s">
        <v>154</v>
      </c>
      <c r="C156" s="60">
        <v>7</v>
      </c>
      <c r="D156" s="12">
        <v>59</v>
      </c>
      <c r="E156" s="6">
        <v>11.864406779661017</v>
      </c>
      <c r="F156" s="70">
        <v>5</v>
      </c>
      <c r="G156" s="70">
        <v>63</v>
      </c>
      <c r="H156" s="25">
        <v>7.936507936507936</v>
      </c>
      <c r="I156" s="6"/>
      <c r="J156" s="12">
        <v>18</v>
      </c>
      <c r="K156" s="12">
        <v>59</v>
      </c>
      <c r="L156" s="6">
        <v>30.508474576271187</v>
      </c>
      <c r="M156" s="70">
        <v>15</v>
      </c>
      <c r="N156" s="70">
        <v>63</v>
      </c>
      <c r="O156" s="25">
        <v>23.809523809523807</v>
      </c>
      <c r="P156" s="6"/>
      <c r="Q156" s="12">
        <v>10</v>
      </c>
      <c r="R156" s="12">
        <v>59</v>
      </c>
      <c r="S156" s="6">
        <v>16.949152542372882</v>
      </c>
      <c r="T156" s="70">
        <v>18</v>
      </c>
      <c r="U156" s="70">
        <v>63</v>
      </c>
      <c r="V156" s="25">
        <v>28.57142857142857</v>
      </c>
      <c r="W156" s="6"/>
      <c r="X156" s="12">
        <v>12</v>
      </c>
      <c r="Y156" s="12">
        <v>59</v>
      </c>
      <c r="Z156" s="6">
        <v>20.338983050847457</v>
      </c>
      <c r="AA156" s="70">
        <v>12</v>
      </c>
      <c r="AB156" s="70">
        <v>63</v>
      </c>
      <c r="AC156" s="25">
        <v>19.047619047619047</v>
      </c>
      <c r="AD156" s="6"/>
      <c r="AE156" s="12">
        <v>12</v>
      </c>
      <c r="AF156" s="12">
        <v>59</v>
      </c>
      <c r="AG156" s="6">
        <v>20.338983050847457</v>
      </c>
      <c r="AH156" s="70">
        <v>11</v>
      </c>
      <c r="AI156" s="70">
        <v>63</v>
      </c>
      <c r="AJ156" s="25">
        <v>17.46031746031746</v>
      </c>
      <c r="AK156" s="6"/>
      <c r="AL156" s="13" t="s">
        <v>250</v>
      </c>
      <c r="AM156" s="66" t="s">
        <v>244</v>
      </c>
      <c r="AN156" s="24" t="s">
        <v>244</v>
      </c>
      <c r="AO156" s="13" t="s">
        <v>250</v>
      </c>
      <c r="AP156" s="66" t="s">
        <v>244</v>
      </c>
      <c r="AQ156" s="24" t="s">
        <v>244</v>
      </c>
    </row>
    <row r="157" spans="1:43" s="26" customFormat="1" ht="12.75">
      <c r="A157" s="27" t="s">
        <v>77</v>
      </c>
      <c r="C157" s="60">
        <v>29</v>
      </c>
      <c r="D157" s="12">
        <v>191</v>
      </c>
      <c r="E157" s="6">
        <v>15.18324607329843</v>
      </c>
      <c r="F157" s="70">
        <v>40</v>
      </c>
      <c r="G157" s="70">
        <v>237</v>
      </c>
      <c r="H157" s="25">
        <v>16.877637130801688</v>
      </c>
      <c r="I157" s="6"/>
      <c r="J157" s="12">
        <v>49</v>
      </c>
      <c r="K157" s="12">
        <v>191</v>
      </c>
      <c r="L157" s="6">
        <v>25.654450261780106</v>
      </c>
      <c r="M157" s="70">
        <v>61</v>
      </c>
      <c r="N157" s="70">
        <v>237</v>
      </c>
      <c r="O157" s="25">
        <v>25.738396624472575</v>
      </c>
      <c r="P157" s="6"/>
      <c r="Q157" s="12">
        <v>24</v>
      </c>
      <c r="R157" s="12">
        <v>191</v>
      </c>
      <c r="S157" s="6">
        <v>12.565445026178011</v>
      </c>
      <c r="T157" s="70">
        <v>37</v>
      </c>
      <c r="U157" s="70">
        <v>237</v>
      </c>
      <c r="V157" s="25">
        <v>15.611814345991561</v>
      </c>
      <c r="W157" s="6"/>
      <c r="X157" s="12">
        <v>63</v>
      </c>
      <c r="Y157" s="12">
        <v>191</v>
      </c>
      <c r="Z157" s="6">
        <v>32.98429319371728</v>
      </c>
      <c r="AA157" s="70">
        <v>68</v>
      </c>
      <c r="AB157" s="70">
        <v>237</v>
      </c>
      <c r="AC157" s="25">
        <v>28.691983122362867</v>
      </c>
      <c r="AD157" s="6"/>
      <c r="AE157" s="12">
        <v>21</v>
      </c>
      <c r="AF157" s="12">
        <v>191</v>
      </c>
      <c r="AG157" s="6">
        <v>10.99476439790576</v>
      </c>
      <c r="AH157" s="70">
        <v>25</v>
      </c>
      <c r="AI157" s="70">
        <v>237</v>
      </c>
      <c r="AJ157" s="25">
        <v>10.548523206751055</v>
      </c>
      <c r="AK157" s="6"/>
      <c r="AL157" s="12">
        <v>5</v>
      </c>
      <c r="AM157" s="12">
        <v>191</v>
      </c>
      <c r="AN157" s="6">
        <v>2.6178010471204187</v>
      </c>
      <c r="AO157" s="70">
        <v>6</v>
      </c>
      <c r="AP157" s="70">
        <v>237</v>
      </c>
      <c r="AQ157" s="25">
        <v>2.5316455696202533</v>
      </c>
    </row>
    <row r="158" spans="1:43" s="26" customFormat="1" ht="12.75">
      <c r="A158" s="27" t="s">
        <v>123</v>
      </c>
      <c r="C158" s="60">
        <v>5</v>
      </c>
      <c r="D158" s="12">
        <v>56</v>
      </c>
      <c r="E158" s="6">
        <v>8.928571428571429</v>
      </c>
      <c r="F158" s="70">
        <v>10</v>
      </c>
      <c r="G158" s="70">
        <v>92</v>
      </c>
      <c r="H158" s="25">
        <v>10.869565217391305</v>
      </c>
      <c r="I158" s="6"/>
      <c r="J158" s="12">
        <v>7</v>
      </c>
      <c r="K158" s="12">
        <v>56</v>
      </c>
      <c r="L158" s="6">
        <v>12.5</v>
      </c>
      <c r="M158" s="70">
        <v>18</v>
      </c>
      <c r="N158" s="70">
        <v>92</v>
      </c>
      <c r="O158" s="25">
        <v>19.565217391304348</v>
      </c>
      <c r="P158" s="6"/>
      <c r="Q158" s="12">
        <v>12</v>
      </c>
      <c r="R158" s="12">
        <v>56</v>
      </c>
      <c r="S158" s="6">
        <v>21.428571428571427</v>
      </c>
      <c r="T158" s="70">
        <v>15</v>
      </c>
      <c r="U158" s="70">
        <v>92</v>
      </c>
      <c r="V158" s="25">
        <v>16.304347826086957</v>
      </c>
      <c r="W158" s="6"/>
      <c r="X158" s="12">
        <v>23</v>
      </c>
      <c r="Y158" s="12">
        <v>56</v>
      </c>
      <c r="Z158" s="6">
        <v>41.07142857142857</v>
      </c>
      <c r="AA158" s="70">
        <v>34</v>
      </c>
      <c r="AB158" s="70">
        <v>92</v>
      </c>
      <c r="AC158" s="25">
        <v>36.95652173913043</v>
      </c>
      <c r="AD158" s="6"/>
      <c r="AE158" s="12">
        <v>9</v>
      </c>
      <c r="AF158" s="12">
        <v>56</v>
      </c>
      <c r="AG158" s="6">
        <v>16.071428571428573</v>
      </c>
      <c r="AH158" s="70">
        <v>15</v>
      </c>
      <c r="AI158" s="70">
        <v>92</v>
      </c>
      <c r="AJ158" s="25">
        <v>16.304347826086957</v>
      </c>
      <c r="AK158" s="6"/>
      <c r="AL158" s="13" t="s">
        <v>250</v>
      </c>
      <c r="AM158" s="66" t="s">
        <v>244</v>
      </c>
      <c r="AN158" s="24" t="s">
        <v>244</v>
      </c>
      <c r="AO158" s="13" t="s">
        <v>250</v>
      </c>
      <c r="AP158" s="66" t="s">
        <v>244</v>
      </c>
      <c r="AQ158" s="24" t="s">
        <v>244</v>
      </c>
    </row>
    <row r="159" spans="1:43" s="26" customFormat="1" ht="12.75">
      <c r="A159" s="27" t="s">
        <v>80</v>
      </c>
      <c r="C159" s="60">
        <v>136</v>
      </c>
      <c r="D159" s="12">
        <v>936</v>
      </c>
      <c r="E159" s="6">
        <v>14.52991452991453</v>
      </c>
      <c r="F159" s="70">
        <v>182</v>
      </c>
      <c r="G159" s="70">
        <v>1236</v>
      </c>
      <c r="H159" s="25">
        <v>14.724919093851133</v>
      </c>
      <c r="I159" s="6"/>
      <c r="J159" s="12">
        <v>283</v>
      </c>
      <c r="K159" s="12">
        <v>936</v>
      </c>
      <c r="L159" s="6">
        <v>30.235042735042736</v>
      </c>
      <c r="M159" s="70">
        <v>346</v>
      </c>
      <c r="N159" s="70">
        <v>1236</v>
      </c>
      <c r="O159" s="25">
        <v>27.993527508090615</v>
      </c>
      <c r="P159" s="6"/>
      <c r="Q159" s="12">
        <v>186</v>
      </c>
      <c r="R159" s="12">
        <v>936</v>
      </c>
      <c r="S159" s="6">
        <v>19.871794871794872</v>
      </c>
      <c r="T159" s="70">
        <v>248</v>
      </c>
      <c r="U159" s="70">
        <v>1236</v>
      </c>
      <c r="V159" s="25">
        <v>20.06472491909385</v>
      </c>
      <c r="W159" s="6"/>
      <c r="X159" s="12">
        <v>228</v>
      </c>
      <c r="Y159" s="12">
        <v>936</v>
      </c>
      <c r="Z159" s="6">
        <v>24.358974358974358</v>
      </c>
      <c r="AA159" s="70">
        <v>297</v>
      </c>
      <c r="AB159" s="70">
        <v>1236</v>
      </c>
      <c r="AC159" s="25">
        <v>24.029126213592235</v>
      </c>
      <c r="AD159" s="6"/>
      <c r="AE159" s="12">
        <v>87</v>
      </c>
      <c r="AF159" s="12">
        <v>936</v>
      </c>
      <c r="AG159" s="6">
        <v>9.294871794871796</v>
      </c>
      <c r="AH159" s="70">
        <v>133</v>
      </c>
      <c r="AI159" s="70">
        <v>1236</v>
      </c>
      <c r="AJ159" s="25">
        <v>10.760517799352751</v>
      </c>
      <c r="AK159" s="6"/>
      <c r="AL159" s="12">
        <v>16</v>
      </c>
      <c r="AM159" s="12">
        <v>936</v>
      </c>
      <c r="AN159" s="6">
        <v>1.7094017094017093</v>
      </c>
      <c r="AO159" s="70">
        <v>30</v>
      </c>
      <c r="AP159" s="70">
        <v>1236</v>
      </c>
      <c r="AQ159" s="25">
        <v>2.4271844660194173</v>
      </c>
    </row>
    <row r="160" spans="1:43" s="26" customFormat="1" ht="12.75">
      <c r="A160" s="27" t="s">
        <v>82</v>
      </c>
      <c r="C160" s="60">
        <v>139.74</v>
      </c>
      <c r="D160" s="12">
        <v>861.61</v>
      </c>
      <c r="E160" s="6">
        <v>16.218474715938765</v>
      </c>
      <c r="F160" s="70">
        <v>262</v>
      </c>
      <c r="G160" s="70">
        <v>1590</v>
      </c>
      <c r="H160" s="25">
        <v>16.47798742138365</v>
      </c>
      <c r="I160" s="6"/>
      <c r="J160" s="12">
        <v>238.66</v>
      </c>
      <c r="K160" s="12">
        <v>861.61</v>
      </c>
      <c r="L160" s="6">
        <v>27.699307111105952</v>
      </c>
      <c r="M160" s="70">
        <v>441</v>
      </c>
      <c r="N160" s="70">
        <v>1590</v>
      </c>
      <c r="O160" s="25">
        <v>27.735849056603772</v>
      </c>
      <c r="P160" s="6"/>
      <c r="Q160" s="12">
        <v>142.85</v>
      </c>
      <c r="R160" s="12">
        <v>861.61</v>
      </c>
      <c r="S160" s="6">
        <v>16.579426886874572</v>
      </c>
      <c r="T160" s="70">
        <v>248</v>
      </c>
      <c r="U160" s="70">
        <v>1590</v>
      </c>
      <c r="V160" s="25">
        <v>15.59748427672956</v>
      </c>
      <c r="W160" s="6"/>
      <c r="X160" s="12">
        <v>222.75</v>
      </c>
      <c r="Y160" s="12">
        <v>861.61</v>
      </c>
      <c r="Z160" s="6">
        <v>25.852764011559753</v>
      </c>
      <c r="AA160" s="70">
        <v>380</v>
      </c>
      <c r="AB160" s="70">
        <v>1590</v>
      </c>
      <c r="AC160" s="25">
        <v>23.89937106918239</v>
      </c>
      <c r="AD160" s="6"/>
      <c r="AE160" s="12">
        <v>88.89</v>
      </c>
      <c r="AF160" s="12">
        <v>861.61</v>
      </c>
      <c r="AG160" s="6">
        <v>10.316732628451387</v>
      </c>
      <c r="AH160" s="70">
        <v>196</v>
      </c>
      <c r="AI160" s="70">
        <v>1590</v>
      </c>
      <c r="AJ160" s="25">
        <v>12.327044025157234</v>
      </c>
      <c r="AK160" s="6"/>
      <c r="AL160" s="12">
        <v>28.71</v>
      </c>
      <c r="AM160" s="12">
        <v>861.61</v>
      </c>
      <c r="AN160" s="6">
        <v>3.3321340281565903</v>
      </c>
      <c r="AO160" s="70">
        <v>63</v>
      </c>
      <c r="AP160" s="70">
        <v>1590</v>
      </c>
      <c r="AQ160" s="25">
        <v>3.9622641509433962</v>
      </c>
    </row>
    <row r="161" spans="1:43" s="26" customFormat="1" ht="12.75">
      <c r="A161" s="27" t="s">
        <v>83</v>
      </c>
      <c r="C161" s="60">
        <v>264.26</v>
      </c>
      <c r="D161" s="12">
        <v>1629.39</v>
      </c>
      <c r="E161" s="6">
        <v>16.218339378540435</v>
      </c>
      <c r="F161" s="70">
        <v>186</v>
      </c>
      <c r="G161" s="70">
        <v>1412</v>
      </c>
      <c r="H161" s="25">
        <v>13.172804532577903</v>
      </c>
      <c r="I161" s="6"/>
      <c r="J161" s="12">
        <v>451.34</v>
      </c>
      <c r="K161" s="12">
        <v>1629.39</v>
      </c>
      <c r="L161" s="6">
        <v>27.699936786159235</v>
      </c>
      <c r="M161" s="70">
        <v>411</v>
      </c>
      <c r="N161" s="70">
        <v>1412</v>
      </c>
      <c r="O161" s="25">
        <v>29.107648725212464</v>
      </c>
      <c r="P161" s="6"/>
      <c r="Q161" s="12">
        <v>270.15</v>
      </c>
      <c r="R161" s="12">
        <v>1629.39</v>
      </c>
      <c r="S161" s="6">
        <v>16.5798243514444</v>
      </c>
      <c r="T161" s="70">
        <v>224</v>
      </c>
      <c r="U161" s="70">
        <v>1412</v>
      </c>
      <c r="V161" s="25">
        <v>15.864022662889518</v>
      </c>
      <c r="W161" s="6"/>
      <c r="X161" s="12">
        <v>421.25</v>
      </c>
      <c r="Y161" s="12">
        <v>1629.39</v>
      </c>
      <c r="Z161" s="6">
        <v>25.85323341864133</v>
      </c>
      <c r="AA161" s="70">
        <v>366</v>
      </c>
      <c r="AB161" s="70">
        <v>1412</v>
      </c>
      <c r="AC161" s="25">
        <v>25.920679886685555</v>
      </c>
      <c r="AD161" s="6"/>
      <c r="AE161" s="12">
        <v>168.11</v>
      </c>
      <c r="AF161" s="12">
        <v>1629.39</v>
      </c>
      <c r="AG161" s="6">
        <v>10.317358029692093</v>
      </c>
      <c r="AH161" s="70">
        <v>180</v>
      </c>
      <c r="AI161" s="70">
        <v>1412</v>
      </c>
      <c r="AJ161" s="25">
        <v>12.747875354107649</v>
      </c>
      <c r="AK161" s="6"/>
      <c r="AL161" s="12">
        <v>54.29</v>
      </c>
      <c r="AM161" s="12">
        <v>1629.39</v>
      </c>
      <c r="AN161" s="6">
        <v>3.3319217621318407</v>
      </c>
      <c r="AO161" s="70">
        <v>45</v>
      </c>
      <c r="AP161" s="70">
        <v>1412</v>
      </c>
      <c r="AQ161" s="25">
        <v>3.186968838526912</v>
      </c>
    </row>
    <row r="162" spans="1:43" s="26" customFormat="1" ht="12.75">
      <c r="A162" s="27" t="s">
        <v>78</v>
      </c>
      <c r="C162" s="60">
        <v>66</v>
      </c>
      <c r="D162" s="12">
        <v>387</v>
      </c>
      <c r="E162" s="6">
        <v>17.05426356589147</v>
      </c>
      <c r="F162" s="70">
        <v>62</v>
      </c>
      <c r="G162" s="70">
        <v>441</v>
      </c>
      <c r="H162" s="25">
        <v>14.058956916099774</v>
      </c>
      <c r="I162" s="6"/>
      <c r="J162" s="12">
        <v>96</v>
      </c>
      <c r="K162" s="12">
        <v>387</v>
      </c>
      <c r="L162" s="6">
        <v>24.8062015503876</v>
      </c>
      <c r="M162" s="70">
        <v>145</v>
      </c>
      <c r="N162" s="70">
        <v>441</v>
      </c>
      <c r="O162" s="25">
        <v>32.87981859410431</v>
      </c>
      <c r="P162" s="6"/>
      <c r="Q162" s="12">
        <v>80</v>
      </c>
      <c r="R162" s="12">
        <v>387</v>
      </c>
      <c r="S162" s="6">
        <v>20.671834625322997</v>
      </c>
      <c r="T162" s="70">
        <v>62</v>
      </c>
      <c r="U162" s="70">
        <v>441</v>
      </c>
      <c r="V162" s="25">
        <v>14.058956916099774</v>
      </c>
      <c r="W162" s="6"/>
      <c r="X162" s="12">
        <v>104</v>
      </c>
      <c r="Y162" s="12">
        <v>387</v>
      </c>
      <c r="Z162" s="6">
        <v>26.873385012919897</v>
      </c>
      <c r="AA162" s="70">
        <v>104</v>
      </c>
      <c r="AB162" s="70">
        <v>441</v>
      </c>
      <c r="AC162" s="25">
        <v>23.582766439909296</v>
      </c>
      <c r="AD162" s="6"/>
      <c r="AE162" s="12">
        <v>37</v>
      </c>
      <c r="AF162" s="12">
        <v>387</v>
      </c>
      <c r="AG162" s="6">
        <v>9.560723514211887</v>
      </c>
      <c r="AH162" s="70">
        <v>61</v>
      </c>
      <c r="AI162" s="70">
        <v>441</v>
      </c>
      <c r="AJ162" s="25">
        <v>13.83219954648526</v>
      </c>
      <c r="AK162" s="6"/>
      <c r="AL162" s="13" t="s">
        <v>250</v>
      </c>
      <c r="AM162" s="66" t="s">
        <v>244</v>
      </c>
      <c r="AN162" s="24" t="s">
        <v>244</v>
      </c>
      <c r="AO162" s="70">
        <v>7</v>
      </c>
      <c r="AP162" s="70">
        <v>441</v>
      </c>
      <c r="AQ162" s="25">
        <v>1.5873015873015872</v>
      </c>
    </row>
    <row r="163" spans="1:43" s="26" customFormat="1" ht="12.75">
      <c r="A163" s="27" t="s">
        <v>209</v>
      </c>
      <c r="C163" s="61" t="s">
        <v>250</v>
      </c>
      <c r="D163" s="66" t="s">
        <v>244</v>
      </c>
      <c r="E163" s="24" t="s">
        <v>244</v>
      </c>
      <c r="F163" s="70">
        <v>7</v>
      </c>
      <c r="G163" s="70">
        <v>124</v>
      </c>
      <c r="H163" s="25">
        <v>5.64516129032258</v>
      </c>
      <c r="I163" s="6"/>
      <c r="J163" s="12">
        <v>19</v>
      </c>
      <c r="K163" s="12">
        <v>83</v>
      </c>
      <c r="L163" s="6">
        <v>22.89156626506024</v>
      </c>
      <c r="M163" s="70">
        <v>26</v>
      </c>
      <c r="N163" s="70">
        <v>124</v>
      </c>
      <c r="O163" s="25">
        <v>20.967741935483872</v>
      </c>
      <c r="P163" s="6"/>
      <c r="Q163" s="12">
        <v>33</v>
      </c>
      <c r="R163" s="12">
        <v>83</v>
      </c>
      <c r="S163" s="6">
        <v>39.75903614457831</v>
      </c>
      <c r="T163" s="70">
        <v>35</v>
      </c>
      <c r="U163" s="70">
        <v>124</v>
      </c>
      <c r="V163" s="25">
        <v>28.225806451612907</v>
      </c>
      <c r="W163" s="6"/>
      <c r="X163" s="12">
        <v>18</v>
      </c>
      <c r="Y163" s="12">
        <v>83</v>
      </c>
      <c r="Z163" s="6">
        <v>21.686746987951807</v>
      </c>
      <c r="AA163" s="70">
        <v>39</v>
      </c>
      <c r="AB163" s="70">
        <v>124</v>
      </c>
      <c r="AC163" s="25">
        <v>31.451612903225808</v>
      </c>
      <c r="AD163" s="6"/>
      <c r="AE163" s="12">
        <v>9</v>
      </c>
      <c r="AF163" s="12">
        <v>83</v>
      </c>
      <c r="AG163" s="6">
        <v>10.843373493975903</v>
      </c>
      <c r="AH163" s="70">
        <v>13</v>
      </c>
      <c r="AI163" s="70">
        <v>124</v>
      </c>
      <c r="AJ163" s="25">
        <v>10.483870967741936</v>
      </c>
      <c r="AK163" s="6"/>
      <c r="AL163" s="13" t="s">
        <v>250</v>
      </c>
      <c r="AM163" s="66" t="s">
        <v>244</v>
      </c>
      <c r="AN163" s="24" t="s">
        <v>244</v>
      </c>
      <c r="AO163" s="70">
        <v>6</v>
      </c>
      <c r="AP163" s="70">
        <v>124</v>
      </c>
      <c r="AQ163" s="25">
        <v>4.838709677419355</v>
      </c>
    </row>
    <row r="164" spans="1:43" s="26" customFormat="1" ht="12.75">
      <c r="A164" s="27" t="s">
        <v>19</v>
      </c>
      <c r="C164" s="60">
        <v>225</v>
      </c>
      <c r="D164" s="12">
        <v>1686</v>
      </c>
      <c r="E164" s="6">
        <v>13.345195729537366</v>
      </c>
      <c r="F164" s="70">
        <v>130</v>
      </c>
      <c r="G164" s="70">
        <v>1569</v>
      </c>
      <c r="H164" s="25">
        <v>8.2855321861058</v>
      </c>
      <c r="I164" s="6"/>
      <c r="J164" s="12">
        <v>297</v>
      </c>
      <c r="K164" s="12">
        <v>1686</v>
      </c>
      <c r="L164" s="6">
        <v>17.615658362989326</v>
      </c>
      <c r="M164" s="70">
        <v>283</v>
      </c>
      <c r="N164" s="70">
        <v>1569</v>
      </c>
      <c r="O164" s="25">
        <v>18.036966220522626</v>
      </c>
      <c r="P164" s="6"/>
      <c r="Q164" s="12">
        <v>317</v>
      </c>
      <c r="R164" s="12">
        <v>1686</v>
      </c>
      <c r="S164" s="6">
        <v>18.801897983392646</v>
      </c>
      <c r="T164" s="70">
        <v>235</v>
      </c>
      <c r="U164" s="70">
        <v>1569</v>
      </c>
      <c r="V164" s="25">
        <v>14.977692797960485</v>
      </c>
      <c r="W164" s="6"/>
      <c r="X164" s="12">
        <v>568</v>
      </c>
      <c r="Y164" s="12">
        <v>1686</v>
      </c>
      <c r="Z164" s="6">
        <v>33.68920521945433</v>
      </c>
      <c r="AA164" s="70">
        <v>589</v>
      </c>
      <c r="AB164" s="70">
        <v>1569</v>
      </c>
      <c r="AC164" s="25">
        <v>37.53983428935628</v>
      </c>
      <c r="AD164" s="6"/>
      <c r="AE164" s="12">
        <v>244</v>
      </c>
      <c r="AF164" s="12">
        <v>1686</v>
      </c>
      <c r="AG164" s="6">
        <v>14.472123368920522</v>
      </c>
      <c r="AH164" s="70">
        <v>274</v>
      </c>
      <c r="AI164" s="70">
        <v>1569</v>
      </c>
      <c r="AJ164" s="25">
        <v>17.463352453792226</v>
      </c>
      <c r="AK164" s="6"/>
      <c r="AL164" s="12">
        <v>35</v>
      </c>
      <c r="AM164" s="12">
        <v>1686</v>
      </c>
      <c r="AN164" s="6">
        <v>2.0759193357058128</v>
      </c>
      <c r="AO164" s="70">
        <v>58</v>
      </c>
      <c r="AP164" s="70">
        <v>1569</v>
      </c>
      <c r="AQ164" s="25">
        <v>3.696622052262587</v>
      </c>
    </row>
    <row r="165" spans="1:43" s="26" customFormat="1" ht="12.75">
      <c r="A165" s="27" t="s">
        <v>41</v>
      </c>
      <c r="C165" s="60">
        <v>20</v>
      </c>
      <c r="D165" s="12">
        <v>120</v>
      </c>
      <c r="E165" s="6">
        <v>16.666666666666668</v>
      </c>
      <c r="F165" s="70">
        <v>12</v>
      </c>
      <c r="G165" s="70">
        <v>94</v>
      </c>
      <c r="H165" s="25">
        <v>12.76595744680851</v>
      </c>
      <c r="I165" s="6"/>
      <c r="J165" s="12">
        <v>14</v>
      </c>
      <c r="K165" s="12">
        <v>120</v>
      </c>
      <c r="L165" s="6">
        <v>11.666666666666666</v>
      </c>
      <c r="M165" s="70">
        <v>25</v>
      </c>
      <c r="N165" s="70">
        <v>94</v>
      </c>
      <c r="O165" s="25">
        <v>26.595744680851062</v>
      </c>
      <c r="P165" s="6"/>
      <c r="Q165" s="12">
        <v>27</v>
      </c>
      <c r="R165" s="12">
        <v>120</v>
      </c>
      <c r="S165" s="6">
        <v>22.5</v>
      </c>
      <c r="T165" s="70">
        <v>20</v>
      </c>
      <c r="U165" s="70">
        <v>94</v>
      </c>
      <c r="V165" s="25">
        <v>21.27659574468085</v>
      </c>
      <c r="W165" s="6"/>
      <c r="X165" s="12">
        <v>36</v>
      </c>
      <c r="Y165" s="12">
        <v>120</v>
      </c>
      <c r="Z165" s="6">
        <v>30</v>
      </c>
      <c r="AA165" s="70">
        <v>24</v>
      </c>
      <c r="AB165" s="70">
        <v>94</v>
      </c>
      <c r="AC165" s="25">
        <v>25.53191489361702</v>
      </c>
      <c r="AD165" s="6"/>
      <c r="AE165" s="12">
        <v>17</v>
      </c>
      <c r="AF165" s="12">
        <v>120</v>
      </c>
      <c r="AG165" s="6">
        <v>14.166666666666666</v>
      </c>
      <c r="AH165" s="70">
        <v>11</v>
      </c>
      <c r="AI165" s="70">
        <v>94</v>
      </c>
      <c r="AJ165" s="25">
        <v>11.702127659574469</v>
      </c>
      <c r="AK165" s="6"/>
      <c r="AL165" s="12">
        <v>6</v>
      </c>
      <c r="AM165" s="12">
        <v>120</v>
      </c>
      <c r="AN165" s="6">
        <v>5</v>
      </c>
      <c r="AO165" s="13" t="s">
        <v>250</v>
      </c>
      <c r="AP165" s="66" t="s">
        <v>244</v>
      </c>
      <c r="AQ165" s="24" t="s">
        <v>244</v>
      </c>
    </row>
    <row r="166" spans="1:43" s="26" customFormat="1" ht="12.75">
      <c r="A166" s="27" t="s">
        <v>28</v>
      </c>
      <c r="C166" s="60">
        <v>53.71</v>
      </c>
      <c r="D166" s="12">
        <v>450.74</v>
      </c>
      <c r="E166" s="6">
        <v>11.91596042064161</v>
      </c>
      <c r="F166" s="70">
        <v>63</v>
      </c>
      <c r="G166" s="70">
        <v>533</v>
      </c>
      <c r="H166" s="25">
        <v>11.819887429643527</v>
      </c>
      <c r="I166" s="6"/>
      <c r="J166" s="12">
        <v>89.21</v>
      </c>
      <c r="K166" s="12">
        <v>450.74</v>
      </c>
      <c r="L166" s="6">
        <v>19.791897768114655</v>
      </c>
      <c r="M166" s="70">
        <v>105</v>
      </c>
      <c r="N166" s="70">
        <v>533</v>
      </c>
      <c r="O166" s="25">
        <v>19.69981238273921</v>
      </c>
      <c r="P166" s="6"/>
      <c r="Q166" s="12">
        <v>95.75</v>
      </c>
      <c r="R166" s="12">
        <v>450.74</v>
      </c>
      <c r="S166" s="6">
        <v>21.242845099170253</v>
      </c>
      <c r="T166" s="70">
        <v>95</v>
      </c>
      <c r="U166" s="70">
        <v>533</v>
      </c>
      <c r="V166" s="25">
        <v>17.823639774859288</v>
      </c>
      <c r="W166" s="6"/>
      <c r="X166" s="12">
        <v>147.13</v>
      </c>
      <c r="Y166" s="12">
        <v>450.74</v>
      </c>
      <c r="Z166" s="6">
        <v>32.64187780094955</v>
      </c>
      <c r="AA166" s="70">
        <v>167</v>
      </c>
      <c r="AB166" s="70">
        <v>533</v>
      </c>
      <c r="AC166" s="25">
        <v>31.33208255159475</v>
      </c>
      <c r="AD166" s="6"/>
      <c r="AE166" s="12">
        <v>55.12</v>
      </c>
      <c r="AF166" s="12">
        <v>450.74</v>
      </c>
      <c r="AG166" s="6">
        <v>12.228779340639836</v>
      </c>
      <c r="AH166" s="70">
        <v>76</v>
      </c>
      <c r="AI166" s="70">
        <v>533</v>
      </c>
      <c r="AJ166" s="25">
        <v>14.258911819887429</v>
      </c>
      <c r="AK166" s="6"/>
      <c r="AL166" s="12">
        <v>9.81</v>
      </c>
      <c r="AM166" s="12">
        <v>450.74</v>
      </c>
      <c r="AN166" s="6">
        <v>2.176420996583396</v>
      </c>
      <c r="AO166" s="70">
        <v>27</v>
      </c>
      <c r="AP166" s="70">
        <v>533</v>
      </c>
      <c r="AQ166" s="25">
        <v>5.065666041275797</v>
      </c>
    </row>
    <row r="167" spans="1:43" s="26" customFormat="1" ht="12.75">
      <c r="A167" s="27" t="s">
        <v>29</v>
      </c>
      <c r="C167" s="60">
        <v>61.29</v>
      </c>
      <c r="D167" s="12">
        <v>514.26</v>
      </c>
      <c r="E167" s="6">
        <v>11.91809590479524</v>
      </c>
      <c r="F167" s="70">
        <v>60</v>
      </c>
      <c r="G167" s="70">
        <v>607</v>
      </c>
      <c r="H167" s="25">
        <v>9.884678747940692</v>
      </c>
      <c r="I167" s="6"/>
      <c r="J167" s="12">
        <v>101.79</v>
      </c>
      <c r="K167" s="12">
        <v>514.26</v>
      </c>
      <c r="L167" s="6">
        <v>19.793489674483723</v>
      </c>
      <c r="M167" s="70">
        <v>148</v>
      </c>
      <c r="N167" s="70">
        <v>607</v>
      </c>
      <c r="O167" s="25">
        <v>24.382207578253706</v>
      </c>
      <c r="P167" s="6"/>
      <c r="Q167" s="12">
        <v>109.25</v>
      </c>
      <c r="R167" s="12">
        <v>514.26</v>
      </c>
      <c r="S167" s="6">
        <v>21.24411776144363</v>
      </c>
      <c r="T167" s="70">
        <v>112</v>
      </c>
      <c r="U167" s="70">
        <v>607</v>
      </c>
      <c r="V167" s="25">
        <v>18.451400329489292</v>
      </c>
      <c r="W167" s="6"/>
      <c r="X167" s="12">
        <v>167.87</v>
      </c>
      <c r="Y167" s="12">
        <v>514.26</v>
      </c>
      <c r="Z167" s="6">
        <v>32.643021039940884</v>
      </c>
      <c r="AA167" s="70">
        <v>184</v>
      </c>
      <c r="AB167" s="70">
        <v>607</v>
      </c>
      <c r="AC167" s="25">
        <v>30.31301482701812</v>
      </c>
      <c r="AD167" s="6"/>
      <c r="AE167" s="12">
        <v>62.88</v>
      </c>
      <c r="AF167" s="12">
        <v>514.26</v>
      </c>
      <c r="AG167" s="6">
        <v>12.227278030568195</v>
      </c>
      <c r="AH167" s="70">
        <v>80</v>
      </c>
      <c r="AI167" s="70">
        <v>607</v>
      </c>
      <c r="AJ167" s="25">
        <v>13.179571663920923</v>
      </c>
      <c r="AK167" s="6"/>
      <c r="AL167" s="12">
        <v>11.19</v>
      </c>
      <c r="AM167" s="12">
        <v>514.26</v>
      </c>
      <c r="AN167" s="6">
        <v>2.1759421304398554</v>
      </c>
      <c r="AO167" s="70">
        <v>23</v>
      </c>
      <c r="AP167" s="70">
        <v>607</v>
      </c>
      <c r="AQ167" s="25">
        <v>3.789126853377265</v>
      </c>
    </row>
    <row r="168" spans="1:43" s="26" customFormat="1" ht="12.75">
      <c r="A168" s="27" t="s">
        <v>20</v>
      </c>
      <c r="C168" s="60">
        <v>5</v>
      </c>
      <c r="D168" s="12">
        <v>63</v>
      </c>
      <c r="E168" s="6">
        <v>7.936507936507937</v>
      </c>
      <c r="F168" s="70">
        <v>6</v>
      </c>
      <c r="G168" s="70">
        <v>81</v>
      </c>
      <c r="H168" s="25">
        <v>7.4074074074074066</v>
      </c>
      <c r="I168" s="6"/>
      <c r="J168" s="12">
        <v>19</v>
      </c>
      <c r="K168" s="12">
        <v>63</v>
      </c>
      <c r="L168" s="6">
        <v>30.158730158730158</v>
      </c>
      <c r="M168" s="70">
        <v>14</v>
      </c>
      <c r="N168" s="70">
        <v>81</v>
      </c>
      <c r="O168" s="25">
        <v>17.28395061728395</v>
      </c>
      <c r="P168" s="6"/>
      <c r="Q168" s="12">
        <v>5</v>
      </c>
      <c r="R168" s="12">
        <v>63</v>
      </c>
      <c r="S168" s="6">
        <v>7.936507936507937</v>
      </c>
      <c r="T168" s="70">
        <v>11</v>
      </c>
      <c r="U168" s="70">
        <v>81</v>
      </c>
      <c r="V168" s="25">
        <v>13.580246913580247</v>
      </c>
      <c r="W168" s="6"/>
      <c r="X168" s="12">
        <v>22</v>
      </c>
      <c r="Y168" s="12">
        <v>63</v>
      </c>
      <c r="Z168" s="6">
        <v>34.92063492063492</v>
      </c>
      <c r="AA168" s="70">
        <v>33</v>
      </c>
      <c r="AB168" s="70">
        <v>81</v>
      </c>
      <c r="AC168" s="25">
        <v>40.74074074074074</v>
      </c>
      <c r="AD168" s="6"/>
      <c r="AE168" s="12">
        <v>12</v>
      </c>
      <c r="AF168" s="12">
        <v>63</v>
      </c>
      <c r="AG168" s="6">
        <v>19.047619047619047</v>
      </c>
      <c r="AH168" s="70">
        <v>15</v>
      </c>
      <c r="AI168" s="70">
        <v>81</v>
      </c>
      <c r="AJ168" s="25">
        <v>18.51851851851852</v>
      </c>
      <c r="AK168" s="6"/>
      <c r="AL168" s="13" t="s">
        <v>250</v>
      </c>
      <c r="AM168" s="66" t="s">
        <v>244</v>
      </c>
      <c r="AN168" s="24" t="s">
        <v>244</v>
      </c>
      <c r="AO168" s="13" t="s">
        <v>250</v>
      </c>
      <c r="AP168" s="66" t="s">
        <v>244</v>
      </c>
      <c r="AQ168" s="24" t="s">
        <v>244</v>
      </c>
    </row>
    <row r="169" spans="1:43" s="26" customFormat="1" ht="12.75">
      <c r="A169" s="27" t="s">
        <v>21</v>
      </c>
      <c r="C169" s="60">
        <v>7</v>
      </c>
      <c r="D169" s="12">
        <v>93</v>
      </c>
      <c r="E169" s="6">
        <v>7.526881720430108</v>
      </c>
      <c r="F169" s="70">
        <v>6</v>
      </c>
      <c r="G169" s="70">
        <v>101</v>
      </c>
      <c r="H169" s="25">
        <v>5.9405940594059405</v>
      </c>
      <c r="I169" s="6"/>
      <c r="J169" s="13" t="s">
        <v>250</v>
      </c>
      <c r="K169" s="66" t="s">
        <v>244</v>
      </c>
      <c r="L169" s="24" t="s">
        <v>244</v>
      </c>
      <c r="M169" s="70">
        <v>16</v>
      </c>
      <c r="N169" s="70">
        <v>101</v>
      </c>
      <c r="O169" s="25">
        <v>15.841584158415841</v>
      </c>
      <c r="P169" s="6"/>
      <c r="Q169" s="12">
        <v>13</v>
      </c>
      <c r="R169" s="12">
        <v>93</v>
      </c>
      <c r="S169" s="6">
        <v>13.978494623655914</v>
      </c>
      <c r="T169" s="70">
        <v>15</v>
      </c>
      <c r="U169" s="70">
        <v>101</v>
      </c>
      <c r="V169" s="25">
        <v>14.85148514851485</v>
      </c>
      <c r="W169" s="6"/>
      <c r="X169" s="12">
        <v>44</v>
      </c>
      <c r="Y169" s="12">
        <v>93</v>
      </c>
      <c r="Z169" s="6">
        <v>47.31182795698925</v>
      </c>
      <c r="AA169" s="70">
        <v>36</v>
      </c>
      <c r="AB169" s="70">
        <v>101</v>
      </c>
      <c r="AC169" s="25">
        <v>35.64356435643564</v>
      </c>
      <c r="AD169" s="6"/>
      <c r="AE169" s="12">
        <v>25</v>
      </c>
      <c r="AF169" s="12">
        <v>93</v>
      </c>
      <c r="AG169" s="6">
        <v>26.881720430107528</v>
      </c>
      <c r="AH169" s="70">
        <v>24</v>
      </c>
      <c r="AI169" s="70">
        <v>101</v>
      </c>
      <c r="AJ169" s="25">
        <v>23.762376237623762</v>
      </c>
      <c r="AK169" s="6"/>
      <c r="AL169" s="13" t="s">
        <v>250</v>
      </c>
      <c r="AM169" s="66" t="s">
        <v>244</v>
      </c>
      <c r="AN169" s="24" t="s">
        <v>244</v>
      </c>
      <c r="AO169" s="70">
        <v>7</v>
      </c>
      <c r="AP169" s="70">
        <v>101</v>
      </c>
      <c r="AQ169" s="25">
        <v>6.9306930693069315</v>
      </c>
    </row>
    <row r="170" spans="1:43" s="26" customFormat="1" ht="12.75">
      <c r="A170" s="27" t="s">
        <v>170</v>
      </c>
      <c r="C170" s="61" t="s">
        <v>250</v>
      </c>
      <c r="D170" s="66" t="s">
        <v>244</v>
      </c>
      <c r="E170" s="24" t="s">
        <v>244</v>
      </c>
      <c r="F170" s="13" t="s">
        <v>250</v>
      </c>
      <c r="G170" s="66" t="s">
        <v>244</v>
      </c>
      <c r="H170" s="24" t="s">
        <v>244</v>
      </c>
      <c r="I170" s="6"/>
      <c r="J170" s="12">
        <v>7</v>
      </c>
      <c r="K170" s="12">
        <v>19</v>
      </c>
      <c r="L170" s="6">
        <v>36.8421052631579</v>
      </c>
      <c r="M170" s="70">
        <v>6</v>
      </c>
      <c r="N170" s="70">
        <v>22</v>
      </c>
      <c r="O170" s="25">
        <v>27.27272727272727</v>
      </c>
      <c r="P170" s="6"/>
      <c r="Q170" s="13" t="s">
        <v>250</v>
      </c>
      <c r="R170" s="66" t="s">
        <v>244</v>
      </c>
      <c r="S170" s="24" t="s">
        <v>244</v>
      </c>
      <c r="T170" s="13" t="s">
        <v>250</v>
      </c>
      <c r="U170" s="66" t="s">
        <v>244</v>
      </c>
      <c r="V170" s="24" t="s">
        <v>244</v>
      </c>
      <c r="W170" s="6"/>
      <c r="X170" s="12">
        <v>6</v>
      </c>
      <c r="Y170" s="12">
        <v>19</v>
      </c>
      <c r="Z170" s="6">
        <v>31.57894736842105</v>
      </c>
      <c r="AA170" s="70">
        <v>7</v>
      </c>
      <c r="AB170" s="70">
        <v>22</v>
      </c>
      <c r="AC170" s="25">
        <v>31.818181818181817</v>
      </c>
      <c r="AD170" s="6"/>
      <c r="AE170" s="13" t="s">
        <v>250</v>
      </c>
      <c r="AF170" s="66" t="s">
        <v>244</v>
      </c>
      <c r="AG170" s="24" t="s">
        <v>244</v>
      </c>
      <c r="AH170" s="70">
        <v>8</v>
      </c>
      <c r="AI170" s="70">
        <v>22</v>
      </c>
      <c r="AJ170" s="25">
        <v>36.36363636363637</v>
      </c>
      <c r="AK170" s="6"/>
      <c r="AL170" s="13" t="s">
        <v>250</v>
      </c>
      <c r="AM170" s="66" t="s">
        <v>244</v>
      </c>
      <c r="AN170" s="24" t="s">
        <v>244</v>
      </c>
      <c r="AO170" s="13" t="s">
        <v>250</v>
      </c>
      <c r="AP170" s="66" t="s">
        <v>244</v>
      </c>
      <c r="AQ170" s="24" t="s">
        <v>244</v>
      </c>
    </row>
    <row r="171" spans="1:43" s="26" customFormat="1" ht="12.75">
      <c r="A171" s="27" t="s">
        <v>108</v>
      </c>
      <c r="C171" s="60">
        <v>255</v>
      </c>
      <c r="D171" s="12">
        <v>1626</v>
      </c>
      <c r="E171" s="6">
        <v>15.682656826568266</v>
      </c>
      <c r="F171" s="70">
        <v>332</v>
      </c>
      <c r="G171" s="70">
        <v>2225</v>
      </c>
      <c r="H171" s="25">
        <v>14.921348314606742</v>
      </c>
      <c r="I171" s="6"/>
      <c r="J171" s="12">
        <v>471</v>
      </c>
      <c r="K171" s="12">
        <v>1626</v>
      </c>
      <c r="L171" s="6">
        <v>28.96678966789668</v>
      </c>
      <c r="M171" s="70">
        <v>616</v>
      </c>
      <c r="N171" s="70">
        <v>2225</v>
      </c>
      <c r="O171" s="25">
        <v>27.685393258426966</v>
      </c>
      <c r="P171" s="6"/>
      <c r="Q171" s="12">
        <v>282</v>
      </c>
      <c r="R171" s="12">
        <v>1626</v>
      </c>
      <c r="S171" s="6">
        <v>17.343173431734318</v>
      </c>
      <c r="T171" s="70">
        <v>414</v>
      </c>
      <c r="U171" s="70">
        <v>2225</v>
      </c>
      <c r="V171" s="25">
        <v>18.60674157303371</v>
      </c>
      <c r="W171" s="6"/>
      <c r="X171" s="12">
        <v>451</v>
      </c>
      <c r="Y171" s="12">
        <v>1626</v>
      </c>
      <c r="Z171" s="6">
        <v>27.736777367773676</v>
      </c>
      <c r="AA171" s="70">
        <v>570</v>
      </c>
      <c r="AB171" s="70">
        <v>2225</v>
      </c>
      <c r="AC171" s="25">
        <v>25.617977528089884</v>
      </c>
      <c r="AD171" s="6"/>
      <c r="AE171" s="12">
        <v>149</v>
      </c>
      <c r="AF171" s="12">
        <v>1626</v>
      </c>
      <c r="AG171" s="6">
        <v>9.16359163591636</v>
      </c>
      <c r="AH171" s="70">
        <v>245</v>
      </c>
      <c r="AI171" s="70">
        <v>2225</v>
      </c>
      <c r="AJ171" s="25">
        <v>11.01123595505618</v>
      </c>
      <c r="AK171" s="6"/>
      <c r="AL171" s="12">
        <v>18</v>
      </c>
      <c r="AM171" s="12">
        <v>1626</v>
      </c>
      <c r="AN171" s="6">
        <v>1.1070110701107012</v>
      </c>
      <c r="AO171" s="70">
        <v>48</v>
      </c>
      <c r="AP171" s="70">
        <v>2225</v>
      </c>
      <c r="AQ171" s="25">
        <v>2.157303370786517</v>
      </c>
    </row>
    <row r="172" spans="1:43" s="26" customFormat="1" ht="12.75">
      <c r="A172" s="27" t="s">
        <v>217</v>
      </c>
      <c r="C172" s="61" t="s">
        <v>250</v>
      </c>
      <c r="D172" s="66" t="s">
        <v>244</v>
      </c>
      <c r="E172" s="24" t="s">
        <v>244</v>
      </c>
      <c r="F172" s="13" t="s">
        <v>250</v>
      </c>
      <c r="G172" s="66" t="s">
        <v>244</v>
      </c>
      <c r="H172" s="24" t="s">
        <v>244</v>
      </c>
      <c r="I172" s="6"/>
      <c r="J172" s="12">
        <v>15</v>
      </c>
      <c r="K172" s="12">
        <v>43</v>
      </c>
      <c r="L172" s="6">
        <v>34.883720930232556</v>
      </c>
      <c r="M172" s="70">
        <v>6</v>
      </c>
      <c r="N172" s="70">
        <v>54</v>
      </c>
      <c r="O172" s="25">
        <v>11.11111111111111</v>
      </c>
      <c r="P172" s="6"/>
      <c r="Q172" s="13" t="s">
        <v>250</v>
      </c>
      <c r="R172" s="66" t="s">
        <v>244</v>
      </c>
      <c r="S172" s="24" t="s">
        <v>244</v>
      </c>
      <c r="T172" s="70">
        <v>16</v>
      </c>
      <c r="U172" s="70">
        <v>54</v>
      </c>
      <c r="V172" s="25">
        <v>29.629629629629626</v>
      </c>
      <c r="W172" s="6"/>
      <c r="X172" s="12">
        <v>12</v>
      </c>
      <c r="Y172" s="12">
        <v>43</v>
      </c>
      <c r="Z172" s="6">
        <v>27.906976744186046</v>
      </c>
      <c r="AA172" s="70">
        <v>14</v>
      </c>
      <c r="AB172" s="70">
        <v>54</v>
      </c>
      <c r="AC172" s="25">
        <v>25.925925925925924</v>
      </c>
      <c r="AD172" s="6"/>
      <c r="AE172" s="12">
        <v>5</v>
      </c>
      <c r="AF172" s="12">
        <v>43</v>
      </c>
      <c r="AG172" s="6">
        <v>11.627906976744185</v>
      </c>
      <c r="AH172" s="70">
        <v>12</v>
      </c>
      <c r="AI172" s="70">
        <v>54</v>
      </c>
      <c r="AJ172" s="25">
        <v>22.22222222222222</v>
      </c>
      <c r="AK172" s="6"/>
      <c r="AL172" s="12">
        <v>8</v>
      </c>
      <c r="AM172" s="12">
        <v>43</v>
      </c>
      <c r="AN172" s="6">
        <v>18.6046511627907</v>
      </c>
      <c r="AO172" s="13" t="s">
        <v>250</v>
      </c>
      <c r="AP172" s="66" t="s">
        <v>244</v>
      </c>
      <c r="AQ172" s="24" t="s">
        <v>244</v>
      </c>
    </row>
    <row r="173" spans="1:43" s="26" customFormat="1" ht="12.75">
      <c r="A173" s="27" t="s">
        <v>124</v>
      </c>
      <c r="C173" s="60">
        <v>41</v>
      </c>
      <c r="D173" s="12">
        <v>311</v>
      </c>
      <c r="E173" s="6">
        <v>13.183279742765274</v>
      </c>
      <c r="F173" s="70">
        <v>60</v>
      </c>
      <c r="G173" s="70">
        <v>416</v>
      </c>
      <c r="H173" s="25">
        <v>14.423076923076922</v>
      </c>
      <c r="I173" s="6"/>
      <c r="J173" s="12">
        <v>84</v>
      </c>
      <c r="K173" s="12">
        <v>311</v>
      </c>
      <c r="L173" s="6">
        <v>27.009646302250804</v>
      </c>
      <c r="M173" s="70">
        <v>135</v>
      </c>
      <c r="N173" s="70">
        <v>416</v>
      </c>
      <c r="O173" s="25">
        <v>32.45192307692308</v>
      </c>
      <c r="P173" s="6"/>
      <c r="Q173" s="12">
        <v>65</v>
      </c>
      <c r="R173" s="12">
        <v>311</v>
      </c>
      <c r="S173" s="6">
        <v>20.90032154340836</v>
      </c>
      <c r="T173" s="70">
        <v>71</v>
      </c>
      <c r="U173" s="70">
        <v>416</v>
      </c>
      <c r="V173" s="25">
        <v>17.067307692307693</v>
      </c>
      <c r="W173" s="6"/>
      <c r="X173" s="12">
        <v>82</v>
      </c>
      <c r="Y173" s="12">
        <v>311</v>
      </c>
      <c r="Z173" s="6">
        <v>26.366559485530548</v>
      </c>
      <c r="AA173" s="70">
        <v>104</v>
      </c>
      <c r="AB173" s="70">
        <v>416</v>
      </c>
      <c r="AC173" s="25">
        <v>25</v>
      </c>
      <c r="AD173" s="6"/>
      <c r="AE173" s="12">
        <v>33</v>
      </c>
      <c r="AF173" s="12">
        <v>311</v>
      </c>
      <c r="AG173" s="6">
        <v>10.610932475884244</v>
      </c>
      <c r="AH173" s="70">
        <v>36</v>
      </c>
      <c r="AI173" s="70">
        <v>416</v>
      </c>
      <c r="AJ173" s="25">
        <v>8.653846153846153</v>
      </c>
      <c r="AK173" s="6"/>
      <c r="AL173" s="12">
        <v>6</v>
      </c>
      <c r="AM173" s="12">
        <v>311</v>
      </c>
      <c r="AN173" s="6">
        <v>1.9292604501607717</v>
      </c>
      <c r="AO173" s="70">
        <v>10</v>
      </c>
      <c r="AP173" s="70">
        <v>416</v>
      </c>
      <c r="AQ173" s="25">
        <v>2.403846153846154</v>
      </c>
    </row>
    <row r="174" spans="1:43" s="26" customFormat="1" ht="12.75">
      <c r="A174" s="27" t="s">
        <v>230</v>
      </c>
      <c r="C174" s="60">
        <v>5</v>
      </c>
      <c r="D174" s="12">
        <v>41</v>
      </c>
      <c r="E174" s="6">
        <v>12.195121951219512</v>
      </c>
      <c r="F174" s="70">
        <v>6</v>
      </c>
      <c r="G174" s="70">
        <v>67</v>
      </c>
      <c r="H174" s="25">
        <v>8.955223880597014</v>
      </c>
      <c r="I174" s="6"/>
      <c r="J174" s="13" t="s">
        <v>250</v>
      </c>
      <c r="K174" s="66" t="s">
        <v>244</v>
      </c>
      <c r="L174" s="24" t="s">
        <v>244</v>
      </c>
      <c r="M174" s="70">
        <v>8</v>
      </c>
      <c r="N174" s="70">
        <v>67</v>
      </c>
      <c r="O174" s="25">
        <v>11.940298507462686</v>
      </c>
      <c r="P174" s="6"/>
      <c r="Q174" s="12">
        <v>9</v>
      </c>
      <c r="R174" s="12">
        <v>41</v>
      </c>
      <c r="S174" s="6">
        <v>21.951219512195124</v>
      </c>
      <c r="T174" s="70">
        <v>11</v>
      </c>
      <c r="U174" s="70">
        <v>67</v>
      </c>
      <c r="V174" s="25">
        <v>16.417910447761194</v>
      </c>
      <c r="W174" s="6"/>
      <c r="X174" s="12">
        <v>17</v>
      </c>
      <c r="Y174" s="12">
        <v>41</v>
      </c>
      <c r="Z174" s="6">
        <v>41.46341463414634</v>
      </c>
      <c r="AA174" s="70">
        <v>30</v>
      </c>
      <c r="AB174" s="70">
        <v>67</v>
      </c>
      <c r="AC174" s="25">
        <v>44.776119402985074</v>
      </c>
      <c r="AD174" s="6"/>
      <c r="AE174" s="13" t="s">
        <v>250</v>
      </c>
      <c r="AF174" s="66" t="s">
        <v>244</v>
      </c>
      <c r="AG174" s="24" t="s">
        <v>244</v>
      </c>
      <c r="AH174" s="70">
        <v>10</v>
      </c>
      <c r="AI174" s="70">
        <v>67</v>
      </c>
      <c r="AJ174" s="25">
        <v>14.925373134328357</v>
      </c>
      <c r="AK174" s="6"/>
      <c r="AL174" s="13" t="s">
        <v>250</v>
      </c>
      <c r="AM174" s="66" t="s">
        <v>244</v>
      </c>
      <c r="AN174" s="24" t="s">
        <v>244</v>
      </c>
      <c r="AO174" s="70">
        <v>6</v>
      </c>
      <c r="AP174" s="70">
        <v>67</v>
      </c>
      <c r="AQ174" s="25">
        <v>8.955223880597014</v>
      </c>
    </row>
    <row r="175" spans="1:43" s="26" customFormat="1" ht="12.75">
      <c r="A175" s="27" t="s">
        <v>218</v>
      </c>
      <c r="C175" s="60">
        <v>44</v>
      </c>
      <c r="D175" s="12">
        <v>285</v>
      </c>
      <c r="E175" s="6">
        <v>15.43859649122807</v>
      </c>
      <c r="F175" s="70">
        <v>53</v>
      </c>
      <c r="G175" s="70">
        <v>321</v>
      </c>
      <c r="H175" s="25">
        <v>16.510903426791277</v>
      </c>
      <c r="I175" s="6"/>
      <c r="J175" s="12">
        <v>66</v>
      </c>
      <c r="K175" s="12">
        <v>285</v>
      </c>
      <c r="L175" s="6">
        <v>23.157894736842106</v>
      </c>
      <c r="M175" s="70">
        <v>81</v>
      </c>
      <c r="N175" s="70">
        <v>321</v>
      </c>
      <c r="O175" s="25">
        <v>25.233644859813083</v>
      </c>
      <c r="P175" s="6"/>
      <c r="Q175" s="12">
        <v>55</v>
      </c>
      <c r="R175" s="12">
        <v>285</v>
      </c>
      <c r="S175" s="6">
        <v>19.29824561403509</v>
      </c>
      <c r="T175" s="70">
        <v>62</v>
      </c>
      <c r="U175" s="70">
        <v>321</v>
      </c>
      <c r="V175" s="25">
        <v>19.314641744548286</v>
      </c>
      <c r="W175" s="6"/>
      <c r="X175" s="12">
        <v>75</v>
      </c>
      <c r="Y175" s="12">
        <v>285</v>
      </c>
      <c r="Z175" s="6">
        <v>26.31578947368421</v>
      </c>
      <c r="AA175" s="70">
        <v>81</v>
      </c>
      <c r="AB175" s="70">
        <v>321</v>
      </c>
      <c r="AC175" s="25">
        <v>25.233644859813083</v>
      </c>
      <c r="AD175" s="6"/>
      <c r="AE175" s="12">
        <v>38</v>
      </c>
      <c r="AF175" s="12">
        <v>285</v>
      </c>
      <c r="AG175" s="6">
        <v>13.333333333333334</v>
      </c>
      <c r="AH175" s="70">
        <v>34</v>
      </c>
      <c r="AI175" s="70">
        <v>321</v>
      </c>
      <c r="AJ175" s="25">
        <v>10.59190031152648</v>
      </c>
      <c r="AK175" s="6"/>
      <c r="AL175" s="12">
        <v>7</v>
      </c>
      <c r="AM175" s="12">
        <v>285</v>
      </c>
      <c r="AN175" s="6">
        <v>2.456140350877193</v>
      </c>
      <c r="AO175" s="70">
        <v>10</v>
      </c>
      <c r="AP175" s="70">
        <v>321</v>
      </c>
      <c r="AQ175" s="25">
        <v>3.115264797507788</v>
      </c>
    </row>
    <row r="176" spans="1:43" s="26" customFormat="1" ht="12.75">
      <c r="A176" s="27" t="s">
        <v>85</v>
      </c>
      <c r="C176" s="60">
        <v>165</v>
      </c>
      <c r="D176" s="12">
        <v>1064</v>
      </c>
      <c r="E176" s="6">
        <v>15.507518796992482</v>
      </c>
      <c r="F176" s="70">
        <v>175</v>
      </c>
      <c r="G176" s="70">
        <v>1377</v>
      </c>
      <c r="H176" s="25">
        <v>12.708787218591139</v>
      </c>
      <c r="I176" s="6"/>
      <c r="J176" s="12">
        <v>265</v>
      </c>
      <c r="K176" s="12">
        <v>1064</v>
      </c>
      <c r="L176" s="6">
        <v>24.906015037593985</v>
      </c>
      <c r="M176" s="70">
        <v>363</v>
      </c>
      <c r="N176" s="70">
        <v>1377</v>
      </c>
      <c r="O176" s="25">
        <v>26.361655773420477</v>
      </c>
      <c r="P176" s="6"/>
      <c r="Q176" s="12">
        <v>198</v>
      </c>
      <c r="R176" s="12">
        <v>1064</v>
      </c>
      <c r="S176" s="6">
        <v>18.60902255639098</v>
      </c>
      <c r="T176" s="70">
        <v>242</v>
      </c>
      <c r="U176" s="70">
        <v>1377</v>
      </c>
      <c r="V176" s="25">
        <v>17.57443718228032</v>
      </c>
      <c r="W176" s="6"/>
      <c r="X176" s="12">
        <v>282</v>
      </c>
      <c r="Y176" s="12">
        <v>1064</v>
      </c>
      <c r="Z176" s="6">
        <v>26.50375939849624</v>
      </c>
      <c r="AA176" s="70">
        <v>353</v>
      </c>
      <c r="AB176" s="70">
        <v>1377</v>
      </c>
      <c r="AC176" s="25">
        <v>25.635439360929556</v>
      </c>
      <c r="AD176" s="6"/>
      <c r="AE176" s="12">
        <v>113</v>
      </c>
      <c r="AF176" s="12">
        <v>1064</v>
      </c>
      <c r="AG176" s="6">
        <v>10.6203007518797</v>
      </c>
      <c r="AH176" s="70">
        <v>192</v>
      </c>
      <c r="AI176" s="70">
        <v>1377</v>
      </c>
      <c r="AJ176" s="25">
        <v>13.943355119825709</v>
      </c>
      <c r="AK176" s="6"/>
      <c r="AL176" s="12">
        <v>41</v>
      </c>
      <c r="AM176" s="12">
        <v>1064</v>
      </c>
      <c r="AN176" s="6">
        <v>3.8533834586466167</v>
      </c>
      <c r="AO176" s="70">
        <v>52</v>
      </c>
      <c r="AP176" s="70">
        <v>1377</v>
      </c>
      <c r="AQ176" s="25">
        <v>3.776325344952796</v>
      </c>
    </row>
    <row r="177" spans="1:43" s="26" customFormat="1" ht="12.75">
      <c r="A177" s="27" t="s">
        <v>93</v>
      </c>
      <c r="C177" s="60">
        <v>56</v>
      </c>
      <c r="D177" s="12">
        <v>397</v>
      </c>
      <c r="E177" s="6">
        <v>14.105793450881611</v>
      </c>
      <c r="F177" s="70">
        <v>67</v>
      </c>
      <c r="G177" s="70">
        <v>490</v>
      </c>
      <c r="H177" s="25">
        <v>13.673469387755102</v>
      </c>
      <c r="I177" s="6"/>
      <c r="J177" s="12">
        <v>116</v>
      </c>
      <c r="K177" s="12">
        <v>397</v>
      </c>
      <c r="L177" s="6">
        <v>29.2191435768262</v>
      </c>
      <c r="M177" s="70">
        <v>145</v>
      </c>
      <c r="N177" s="70">
        <v>490</v>
      </c>
      <c r="O177" s="25">
        <v>29.591836734693878</v>
      </c>
      <c r="P177" s="6"/>
      <c r="Q177" s="12">
        <v>81</v>
      </c>
      <c r="R177" s="12">
        <v>397</v>
      </c>
      <c r="S177" s="6">
        <v>20.403022670025187</v>
      </c>
      <c r="T177" s="70">
        <v>88</v>
      </c>
      <c r="U177" s="70">
        <v>490</v>
      </c>
      <c r="V177" s="25">
        <v>17.959183673469386</v>
      </c>
      <c r="W177" s="6"/>
      <c r="X177" s="12">
        <v>95</v>
      </c>
      <c r="Y177" s="12">
        <v>397</v>
      </c>
      <c r="Z177" s="6">
        <v>23.929471032745592</v>
      </c>
      <c r="AA177" s="70">
        <v>123</v>
      </c>
      <c r="AB177" s="70">
        <v>490</v>
      </c>
      <c r="AC177" s="25">
        <v>25.102040816326532</v>
      </c>
      <c r="AD177" s="6"/>
      <c r="AE177" s="12">
        <v>43</v>
      </c>
      <c r="AF177" s="12">
        <v>397</v>
      </c>
      <c r="AG177" s="6">
        <v>10.831234256926953</v>
      </c>
      <c r="AH177" s="70">
        <v>61</v>
      </c>
      <c r="AI177" s="70">
        <v>490</v>
      </c>
      <c r="AJ177" s="25">
        <v>12.448979591836734</v>
      </c>
      <c r="AK177" s="6"/>
      <c r="AL177" s="12">
        <v>6</v>
      </c>
      <c r="AM177" s="12">
        <v>397</v>
      </c>
      <c r="AN177" s="6">
        <v>1.5113350125944585</v>
      </c>
      <c r="AO177" s="70">
        <v>7</v>
      </c>
      <c r="AP177" s="70">
        <v>490</v>
      </c>
      <c r="AQ177" s="25">
        <v>1.4285714285714286</v>
      </c>
    </row>
    <row r="178" spans="1:43" s="26" customFormat="1" ht="12.75">
      <c r="A178" s="27" t="s">
        <v>243</v>
      </c>
      <c r="C178" s="60">
        <v>11</v>
      </c>
      <c r="D178" s="12">
        <v>58</v>
      </c>
      <c r="E178" s="6">
        <v>18.96551724137931</v>
      </c>
      <c r="F178" s="70">
        <v>8</v>
      </c>
      <c r="G178" s="70">
        <v>67</v>
      </c>
      <c r="H178" s="25">
        <v>11.940298507462686</v>
      </c>
      <c r="I178" s="6"/>
      <c r="J178" s="12">
        <v>10</v>
      </c>
      <c r="K178" s="12">
        <v>58</v>
      </c>
      <c r="L178" s="6">
        <v>17.24137931034483</v>
      </c>
      <c r="M178" s="70">
        <v>14</v>
      </c>
      <c r="N178" s="70">
        <v>67</v>
      </c>
      <c r="O178" s="25">
        <v>20.8955223880597</v>
      </c>
      <c r="P178" s="6"/>
      <c r="Q178" s="12">
        <v>8</v>
      </c>
      <c r="R178" s="12">
        <v>58</v>
      </c>
      <c r="S178" s="6">
        <v>13.793103448275861</v>
      </c>
      <c r="T178" s="70">
        <v>11</v>
      </c>
      <c r="U178" s="70">
        <v>67</v>
      </c>
      <c r="V178" s="25">
        <v>16.417910447761194</v>
      </c>
      <c r="W178" s="6"/>
      <c r="X178" s="12">
        <v>13</v>
      </c>
      <c r="Y178" s="12">
        <v>58</v>
      </c>
      <c r="Z178" s="6">
        <v>22.413793103448278</v>
      </c>
      <c r="AA178" s="70">
        <v>18</v>
      </c>
      <c r="AB178" s="70">
        <v>67</v>
      </c>
      <c r="AC178" s="25">
        <v>26.865671641791046</v>
      </c>
      <c r="AD178" s="6"/>
      <c r="AE178" s="12">
        <v>11</v>
      </c>
      <c r="AF178" s="12">
        <v>58</v>
      </c>
      <c r="AG178" s="6">
        <v>18.96551724137931</v>
      </c>
      <c r="AH178" s="70">
        <v>14</v>
      </c>
      <c r="AI178" s="70">
        <v>67</v>
      </c>
      <c r="AJ178" s="25">
        <v>20.8955223880597</v>
      </c>
      <c r="AK178" s="6"/>
      <c r="AL178" s="12">
        <v>5</v>
      </c>
      <c r="AM178" s="12">
        <v>58</v>
      </c>
      <c r="AN178" s="6">
        <v>8.620689655172415</v>
      </c>
      <c r="AO178" s="13" t="s">
        <v>250</v>
      </c>
      <c r="AP178" s="66" t="s">
        <v>244</v>
      </c>
      <c r="AQ178" s="24" t="s">
        <v>244</v>
      </c>
    </row>
    <row r="179" spans="1:43" s="26" customFormat="1" ht="12.75">
      <c r="A179" s="27" t="s">
        <v>125</v>
      </c>
      <c r="C179" s="60">
        <v>23</v>
      </c>
      <c r="D179" s="12">
        <v>266</v>
      </c>
      <c r="E179" s="6">
        <v>8.646616541353383</v>
      </c>
      <c r="F179" s="70">
        <v>31</v>
      </c>
      <c r="G179" s="70">
        <v>292</v>
      </c>
      <c r="H179" s="25">
        <v>10.616438356164384</v>
      </c>
      <c r="I179" s="6"/>
      <c r="J179" s="12">
        <v>75</v>
      </c>
      <c r="K179" s="12">
        <v>266</v>
      </c>
      <c r="L179" s="6">
        <v>28.195488721804512</v>
      </c>
      <c r="M179" s="70">
        <v>67</v>
      </c>
      <c r="N179" s="70">
        <v>292</v>
      </c>
      <c r="O179" s="25">
        <v>22.945205479452056</v>
      </c>
      <c r="P179" s="6"/>
      <c r="Q179" s="12">
        <v>61</v>
      </c>
      <c r="R179" s="12">
        <v>266</v>
      </c>
      <c r="S179" s="6">
        <v>22.93233082706767</v>
      </c>
      <c r="T179" s="70">
        <v>65</v>
      </c>
      <c r="U179" s="70">
        <v>292</v>
      </c>
      <c r="V179" s="25">
        <v>22.26027397260274</v>
      </c>
      <c r="W179" s="6"/>
      <c r="X179" s="12">
        <v>66</v>
      </c>
      <c r="Y179" s="12">
        <v>266</v>
      </c>
      <c r="Z179" s="6">
        <v>24.81203007518797</v>
      </c>
      <c r="AA179" s="70">
        <v>72</v>
      </c>
      <c r="AB179" s="70">
        <v>292</v>
      </c>
      <c r="AC179" s="25">
        <v>24.65753424657534</v>
      </c>
      <c r="AD179" s="6"/>
      <c r="AE179" s="12">
        <v>35</v>
      </c>
      <c r="AF179" s="12">
        <v>266</v>
      </c>
      <c r="AG179" s="6">
        <v>13.157894736842104</v>
      </c>
      <c r="AH179" s="70">
        <v>45</v>
      </c>
      <c r="AI179" s="70">
        <v>292</v>
      </c>
      <c r="AJ179" s="25">
        <v>15.41095890410959</v>
      </c>
      <c r="AK179" s="6"/>
      <c r="AL179" s="12">
        <v>6</v>
      </c>
      <c r="AM179" s="12">
        <v>266</v>
      </c>
      <c r="AN179" s="6">
        <v>2.255639097744361</v>
      </c>
      <c r="AO179" s="70">
        <v>12</v>
      </c>
      <c r="AP179" s="70">
        <v>292</v>
      </c>
      <c r="AQ179" s="25">
        <v>4.10958904109589</v>
      </c>
    </row>
    <row r="180" spans="1:43" s="26" customFormat="1" ht="12.75">
      <c r="A180" s="27" t="s">
        <v>231</v>
      </c>
      <c r="C180" s="61" t="s">
        <v>250</v>
      </c>
      <c r="D180" s="66" t="s">
        <v>244</v>
      </c>
      <c r="E180" s="24" t="s">
        <v>244</v>
      </c>
      <c r="F180" s="13" t="s">
        <v>250</v>
      </c>
      <c r="G180" s="66" t="s">
        <v>244</v>
      </c>
      <c r="H180" s="24" t="s">
        <v>244</v>
      </c>
      <c r="I180" s="6"/>
      <c r="J180" s="13" t="s">
        <v>250</v>
      </c>
      <c r="K180" s="66" t="s">
        <v>244</v>
      </c>
      <c r="L180" s="24" t="s">
        <v>244</v>
      </c>
      <c r="M180" s="70">
        <v>6</v>
      </c>
      <c r="N180" s="70">
        <v>30</v>
      </c>
      <c r="O180" s="25">
        <v>20</v>
      </c>
      <c r="P180" s="6"/>
      <c r="Q180" s="12">
        <v>5</v>
      </c>
      <c r="R180" s="12">
        <v>21</v>
      </c>
      <c r="S180" s="6">
        <v>23.80952380952381</v>
      </c>
      <c r="T180" s="13" t="s">
        <v>250</v>
      </c>
      <c r="U180" s="66" t="s">
        <v>244</v>
      </c>
      <c r="V180" s="24" t="s">
        <v>244</v>
      </c>
      <c r="W180" s="6"/>
      <c r="X180" s="13" t="s">
        <v>250</v>
      </c>
      <c r="Y180" s="66" t="s">
        <v>244</v>
      </c>
      <c r="Z180" s="24" t="s">
        <v>244</v>
      </c>
      <c r="AA180" s="70">
        <v>11</v>
      </c>
      <c r="AB180" s="70">
        <v>30</v>
      </c>
      <c r="AC180" s="25">
        <v>36.666666666666664</v>
      </c>
      <c r="AD180" s="6"/>
      <c r="AE180" s="12">
        <v>6</v>
      </c>
      <c r="AF180" s="12">
        <v>21</v>
      </c>
      <c r="AG180" s="6">
        <v>28.571428571428573</v>
      </c>
      <c r="AH180" s="70">
        <v>6</v>
      </c>
      <c r="AI180" s="70">
        <v>30</v>
      </c>
      <c r="AJ180" s="25">
        <v>20</v>
      </c>
      <c r="AK180" s="6"/>
      <c r="AL180" s="13" t="s">
        <v>250</v>
      </c>
      <c r="AM180" s="66" t="s">
        <v>244</v>
      </c>
      <c r="AN180" s="24" t="s">
        <v>244</v>
      </c>
      <c r="AO180" s="13" t="s">
        <v>250</v>
      </c>
      <c r="AP180" s="66" t="s">
        <v>244</v>
      </c>
      <c r="AQ180" s="24" t="s">
        <v>244</v>
      </c>
    </row>
    <row r="181" spans="1:43" s="26" customFormat="1" ht="12.75">
      <c r="A181" s="27" t="s">
        <v>210</v>
      </c>
      <c r="C181" s="60">
        <v>209.43</v>
      </c>
      <c r="D181" s="12">
        <v>1308.92</v>
      </c>
      <c r="E181" s="6">
        <v>16.000213916816918</v>
      </c>
      <c r="F181" s="70">
        <v>265</v>
      </c>
      <c r="G181" s="70">
        <v>1735</v>
      </c>
      <c r="H181" s="25">
        <v>15.273775216138327</v>
      </c>
      <c r="I181" s="6"/>
      <c r="J181" s="12">
        <v>380.28</v>
      </c>
      <c r="K181" s="12">
        <v>1308.92</v>
      </c>
      <c r="L181" s="6">
        <v>29.05295969195978</v>
      </c>
      <c r="M181" s="70">
        <v>525</v>
      </c>
      <c r="N181" s="70">
        <v>1735</v>
      </c>
      <c r="O181" s="25">
        <v>30.25936599423631</v>
      </c>
      <c r="P181" s="6"/>
      <c r="Q181" s="12">
        <v>262.7</v>
      </c>
      <c r="R181" s="12">
        <v>1308.92</v>
      </c>
      <c r="S181" s="6">
        <v>20.06998135867738</v>
      </c>
      <c r="T181" s="70">
        <v>309</v>
      </c>
      <c r="U181" s="70">
        <v>1735</v>
      </c>
      <c r="V181" s="25">
        <v>17.80979827089337</v>
      </c>
      <c r="W181" s="6"/>
      <c r="X181" s="12">
        <v>327.92</v>
      </c>
      <c r="Y181" s="12">
        <v>1308.92</v>
      </c>
      <c r="Z181" s="6">
        <v>25.05271521559759</v>
      </c>
      <c r="AA181" s="70">
        <v>444</v>
      </c>
      <c r="AB181" s="70">
        <v>1735</v>
      </c>
      <c r="AC181" s="25">
        <v>25.590778097982707</v>
      </c>
      <c r="AD181" s="6"/>
      <c r="AE181" s="12">
        <v>103.8</v>
      </c>
      <c r="AF181" s="12">
        <v>1308.92</v>
      </c>
      <c r="AG181" s="6">
        <v>7.930201998594261</v>
      </c>
      <c r="AH181" s="70">
        <v>160</v>
      </c>
      <c r="AI181" s="70">
        <v>1735</v>
      </c>
      <c r="AJ181" s="25">
        <v>9.221902017291066</v>
      </c>
      <c r="AK181" s="6"/>
      <c r="AL181" s="12">
        <v>24.8</v>
      </c>
      <c r="AM181" s="12">
        <v>1308.92</v>
      </c>
      <c r="AN181" s="6">
        <v>1.894691806985912</v>
      </c>
      <c r="AO181" s="70">
        <v>32</v>
      </c>
      <c r="AP181" s="70">
        <v>1735</v>
      </c>
      <c r="AQ181" s="25">
        <v>1.8443804034582134</v>
      </c>
    </row>
    <row r="182" spans="1:43" s="26" customFormat="1" ht="12.75">
      <c r="A182" s="27" t="s">
        <v>219</v>
      </c>
      <c r="C182" s="60">
        <v>18.57</v>
      </c>
      <c r="D182" s="12">
        <v>116.08</v>
      </c>
      <c r="E182" s="6">
        <v>15.997587870434183</v>
      </c>
      <c r="F182" s="70">
        <v>6</v>
      </c>
      <c r="G182" s="70">
        <v>32</v>
      </c>
      <c r="H182" s="25">
        <v>18.75</v>
      </c>
      <c r="I182" s="6"/>
      <c r="J182" s="12">
        <v>33.72</v>
      </c>
      <c r="K182" s="12">
        <v>116.08</v>
      </c>
      <c r="L182" s="6">
        <v>29.048931771192283</v>
      </c>
      <c r="M182" s="70">
        <v>10</v>
      </c>
      <c r="N182" s="70">
        <v>32</v>
      </c>
      <c r="O182" s="25">
        <v>31.25</v>
      </c>
      <c r="P182" s="6"/>
      <c r="Q182" s="12">
        <v>23.3</v>
      </c>
      <c r="R182" s="12">
        <v>116.08</v>
      </c>
      <c r="S182" s="6">
        <v>20.0723638869745</v>
      </c>
      <c r="T182" s="13" t="s">
        <v>250</v>
      </c>
      <c r="U182" s="66" t="s">
        <v>244</v>
      </c>
      <c r="V182" s="24" t="s">
        <v>244</v>
      </c>
      <c r="W182" s="6"/>
      <c r="X182" s="12">
        <v>29.08</v>
      </c>
      <c r="Y182" s="12">
        <v>116.08</v>
      </c>
      <c r="Z182" s="6">
        <v>25.051688490696073</v>
      </c>
      <c r="AA182" s="70">
        <v>12</v>
      </c>
      <c r="AB182" s="70">
        <v>32</v>
      </c>
      <c r="AC182" s="25">
        <v>37.5</v>
      </c>
      <c r="AD182" s="6"/>
      <c r="AE182" s="12">
        <v>9.2</v>
      </c>
      <c r="AF182" s="12">
        <v>116.08</v>
      </c>
      <c r="AG182" s="6">
        <v>7.925568573397656</v>
      </c>
      <c r="AH182" s="70">
        <v>7</v>
      </c>
      <c r="AI182" s="70">
        <v>32</v>
      </c>
      <c r="AJ182" s="25">
        <v>21.875</v>
      </c>
      <c r="AK182" s="6"/>
      <c r="AL182" s="13" t="s">
        <v>250</v>
      </c>
      <c r="AM182" s="66" t="s">
        <v>244</v>
      </c>
      <c r="AN182" s="24" t="s">
        <v>244</v>
      </c>
      <c r="AO182" s="13" t="s">
        <v>250</v>
      </c>
      <c r="AP182" s="66" t="s">
        <v>244</v>
      </c>
      <c r="AQ182" s="24" t="s">
        <v>244</v>
      </c>
    </row>
    <row r="183" spans="1:43" s="26" customFormat="1" ht="12.75">
      <c r="A183" s="27" t="s">
        <v>237</v>
      </c>
      <c r="C183" s="60">
        <v>7</v>
      </c>
      <c r="D183" s="12">
        <v>69</v>
      </c>
      <c r="E183" s="6">
        <v>10.144927536231885</v>
      </c>
      <c r="F183" s="70">
        <v>13</v>
      </c>
      <c r="G183" s="70">
        <v>83</v>
      </c>
      <c r="H183" s="25">
        <v>15.66265060240964</v>
      </c>
      <c r="I183" s="6"/>
      <c r="J183" s="12">
        <v>15</v>
      </c>
      <c r="K183" s="12">
        <v>69</v>
      </c>
      <c r="L183" s="6">
        <v>21.73913043478261</v>
      </c>
      <c r="M183" s="70">
        <v>16</v>
      </c>
      <c r="N183" s="70">
        <v>83</v>
      </c>
      <c r="O183" s="25">
        <v>19.27710843373494</v>
      </c>
      <c r="P183" s="6"/>
      <c r="Q183" s="12">
        <v>13</v>
      </c>
      <c r="R183" s="12">
        <v>69</v>
      </c>
      <c r="S183" s="6">
        <v>18.840579710144926</v>
      </c>
      <c r="T183" s="70">
        <v>9</v>
      </c>
      <c r="U183" s="70">
        <v>83</v>
      </c>
      <c r="V183" s="25">
        <v>10.843373493975903</v>
      </c>
      <c r="W183" s="6"/>
      <c r="X183" s="12">
        <v>18</v>
      </c>
      <c r="Y183" s="12">
        <v>69</v>
      </c>
      <c r="Z183" s="6">
        <v>26.08695652173913</v>
      </c>
      <c r="AA183" s="70">
        <v>27</v>
      </c>
      <c r="AB183" s="70">
        <v>83</v>
      </c>
      <c r="AC183" s="25">
        <v>32.53012048192771</v>
      </c>
      <c r="AD183" s="6"/>
      <c r="AE183" s="12">
        <v>13</v>
      </c>
      <c r="AF183" s="12">
        <v>69</v>
      </c>
      <c r="AG183" s="6">
        <v>18.840579710144926</v>
      </c>
      <c r="AH183" s="70">
        <v>16</v>
      </c>
      <c r="AI183" s="70">
        <v>83</v>
      </c>
      <c r="AJ183" s="25">
        <v>19.27710843373494</v>
      </c>
      <c r="AK183" s="6"/>
      <c r="AL183" s="13" t="s">
        <v>250</v>
      </c>
      <c r="AM183" s="66" t="s">
        <v>244</v>
      </c>
      <c r="AN183" s="24" t="s">
        <v>244</v>
      </c>
      <c r="AO183" s="13" t="s">
        <v>250</v>
      </c>
      <c r="AP183" s="66" t="s">
        <v>244</v>
      </c>
      <c r="AQ183" s="24" t="s">
        <v>244</v>
      </c>
    </row>
    <row r="184" spans="1:43" s="26" customFormat="1" ht="12.75">
      <c r="A184" s="27" t="s">
        <v>126</v>
      </c>
      <c r="C184" s="60">
        <v>19</v>
      </c>
      <c r="D184" s="12">
        <v>160</v>
      </c>
      <c r="E184" s="6">
        <v>11.875</v>
      </c>
      <c r="F184" s="70">
        <v>36</v>
      </c>
      <c r="G184" s="70">
        <v>174</v>
      </c>
      <c r="H184" s="25">
        <v>20.689655172413794</v>
      </c>
      <c r="I184" s="6"/>
      <c r="J184" s="12">
        <v>37</v>
      </c>
      <c r="K184" s="12">
        <v>160</v>
      </c>
      <c r="L184" s="6">
        <v>23.125</v>
      </c>
      <c r="M184" s="70">
        <v>35</v>
      </c>
      <c r="N184" s="70">
        <v>174</v>
      </c>
      <c r="O184" s="25">
        <v>20.114942528735632</v>
      </c>
      <c r="P184" s="6"/>
      <c r="Q184" s="12">
        <v>32</v>
      </c>
      <c r="R184" s="12">
        <v>160</v>
      </c>
      <c r="S184" s="6">
        <v>20</v>
      </c>
      <c r="T184" s="70">
        <v>30</v>
      </c>
      <c r="U184" s="70">
        <v>174</v>
      </c>
      <c r="V184" s="25">
        <v>17.24137931034483</v>
      </c>
      <c r="W184" s="6"/>
      <c r="X184" s="12">
        <v>41</v>
      </c>
      <c r="Y184" s="12">
        <v>160</v>
      </c>
      <c r="Z184" s="6">
        <v>25.625</v>
      </c>
      <c r="AA184" s="70">
        <v>38</v>
      </c>
      <c r="AB184" s="70">
        <v>174</v>
      </c>
      <c r="AC184" s="25">
        <v>21.839080459770116</v>
      </c>
      <c r="AD184" s="6"/>
      <c r="AE184" s="12">
        <v>24</v>
      </c>
      <c r="AF184" s="12">
        <v>160</v>
      </c>
      <c r="AG184" s="6">
        <v>15</v>
      </c>
      <c r="AH184" s="70">
        <v>25</v>
      </c>
      <c r="AI184" s="70">
        <v>174</v>
      </c>
      <c r="AJ184" s="25">
        <v>14.367816091954023</v>
      </c>
      <c r="AK184" s="6"/>
      <c r="AL184" s="12">
        <v>7</v>
      </c>
      <c r="AM184" s="12">
        <v>160</v>
      </c>
      <c r="AN184" s="6">
        <v>4.375</v>
      </c>
      <c r="AO184" s="70">
        <v>10</v>
      </c>
      <c r="AP184" s="70">
        <v>174</v>
      </c>
      <c r="AQ184" s="25">
        <v>5.747126436781609</v>
      </c>
    </row>
    <row r="185" spans="1:43" s="26" customFormat="1" ht="12.75">
      <c r="A185" s="27" t="s">
        <v>139</v>
      </c>
      <c r="C185" s="60">
        <v>250</v>
      </c>
      <c r="D185" s="12">
        <v>1764</v>
      </c>
      <c r="E185" s="6">
        <v>14.17233560090703</v>
      </c>
      <c r="F185" s="70">
        <v>217</v>
      </c>
      <c r="G185" s="70">
        <v>1781</v>
      </c>
      <c r="H185" s="25">
        <v>12.18416619876474</v>
      </c>
      <c r="I185" s="6"/>
      <c r="J185" s="12">
        <v>431</v>
      </c>
      <c r="K185" s="12">
        <v>1764</v>
      </c>
      <c r="L185" s="6">
        <v>24.43310657596372</v>
      </c>
      <c r="M185" s="70">
        <v>444</v>
      </c>
      <c r="N185" s="70">
        <v>1781</v>
      </c>
      <c r="O185" s="25">
        <v>24.92981471083661</v>
      </c>
      <c r="P185" s="6"/>
      <c r="Q185" s="12">
        <v>274</v>
      </c>
      <c r="R185" s="12">
        <v>1764</v>
      </c>
      <c r="S185" s="6">
        <v>15.532879818594104</v>
      </c>
      <c r="T185" s="70">
        <v>287</v>
      </c>
      <c r="U185" s="70">
        <v>1781</v>
      </c>
      <c r="V185" s="25">
        <v>16.114542391914654</v>
      </c>
      <c r="W185" s="6"/>
      <c r="X185" s="12">
        <v>514</v>
      </c>
      <c r="Y185" s="12">
        <v>1764</v>
      </c>
      <c r="Z185" s="6">
        <v>29.138321995464853</v>
      </c>
      <c r="AA185" s="70">
        <v>503</v>
      </c>
      <c r="AB185" s="70">
        <v>1781</v>
      </c>
      <c r="AC185" s="25">
        <v>28.24256035934868</v>
      </c>
      <c r="AD185" s="6"/>
      <c r="AE185" s="12">
        <v>241</v>
      </c>
      <c r="AF185" s="12">
        <v>1764</v>
      </c>
      <c r="AG185" s="6">
        <v>13.662131519274377</v>
      </c>
      <c r="AH185" s="70">
        <v>253</v>
      </c>
      <c r="AI185" s="70">
        <v>1781</v>
      </c>
      <c r="AJ185" s="25">
        <v>14.205502526670411</v>
      </c>
      <c r="AK185" s="6"/>
      <c r="AL185" s="12">
        <v>54</v>
      </c>
      <c r="AM185" s="12">
        <v>1764</v>
      </c>
      <c r="AN185" s="6">
        <v>3.061224489795918</v>
      </c>
      <c r="AO185" s="70">
        <v>77</v>
      </c>
      <c r="AP185" s="70">
        <v>1781</v>
      </c>
      <c r="AQ185" s="25">
        <v>4.323413812464907</v>
      </c>
    </row>
    <row r="186" spans="1:43" s="26" customFormat="1" ht="12.75">
      <c r="A186" s="27" t="s">
        <v>140</v>
      </c>
      <c r="C186" s="60">
        <v>46</v>
      </c>
      <c r="D186" s="12">
        <v>363</v>
      </c>
      <c r="E186" s="6">
        <v>12.672176308539944</v>
      </c>
      <c r="F186" s="70">
        <v>64</v>
      </c>
      <c r="G186" s="70">
        <v>374</v>
      </c>
      <c r="H186" s="25">
        <v>17.11229946524064</v>
      </c>
      <c r="I186" s="6"/>
      <c r="J186" s="12">
        <v>95</v>
      </c>
      <c r="K186" s="12">
        <v>363</v>
      </c>
      <c r="L186" s="6">
        <v>26.170798898071624</v>
      </c>
      <c r="M186" s="70">
        <v>82</v>
      </c>
      <c r="N186" s="70">
        <v>374</v>
      </c>
      <c r="O186" s="25">
        <v>21.92513368983957</v>
      </c>
      <c r="P186" s="6"/>
      <c r="Q186" s="12">
        <v>50</v>
      </c>
      <c r="R186" s="12">
        <v>363</v>
      </c>
      <c r="S186" s="6">
        <v>13.774104683195592</v>
      </c>
      <c r="T186" s="70">
        <v>70</v>
      </c>
      <c r="U186" s="70">
        <v>374</v>
      </c>
      <c r="V186" s="25">
        <v>18.71657754010695</v>
      </c>
      <c r="W186" s="6"/>
      <c r="X186" s="12">
        <v>100</v>
      </c>
      <c r="Y186" s="12">
        <v>363</v>
      </c>
      <c r="Z186" s="6">
        <v>27.548209366391184</v>
      </c>
      <c r="AA186" s="70">
        <v>98</v>
      </c>
      <c r="AB186" s="70">
        <v>374</v>
      </c>
      <c r="AC186" s="25">
        <v>26.203208556149733</v>
      </c>
      <c r="AD186" s="6"/>
      <c r="AE186" s="12">
        <v>59</v>
      </c>
      <c r="AF186" s="12">
        <v>363</v>
      </c>
      <c r="AG186" s="6">
        <v>16.2534435261708</v>
      </c>
      <c r="AH186" s="70">
        <v>51</v>
      </c>
      <c r="AI186" s="70">
        <v>374</v>
      </c>
      <c r="AJ186" s="25">
        <v>13.636363636363635</v>
      </c>
      <c r="AK186" s="6"/>
      <c r="AL186" s="12">
        <v>13</v>
      </c>
      <c r="AM186" s="12">
        <v>363</v>
      </c>
      <c r="AN186" s="6">
        <v>3.581267217630854</v>
      </c>
      <c r="AO186" s="70">
        <v>9</v>
      </c>
      <c r="AP186" s="70">
        <v>374</v>
      </c>
      <c r="AQ186" s="25">
        <v>2.406417112299465</v>
      </c>
    </row>
    <row r="187" spans="1:43" s="26" customFormat="1" ht="12.75">
      <c r="A187" s="27" t="s">
        <v>62</v>
      </c>
      <c r="C187" s="60">
        <v>54</v>
      </c>
      <c r="D187" s="12">
        <v>455</v>
      </c>
      <c r="E187" s="6">
        <v>11.868131868131869</v>
      </c>
      <c r="F187" s="70">
        <v>31</v>
      </c>
      <c r="G187" s="70">
        <v>420</v>
      </c>
      <c r="H187" s="25">
        <v>7.380952380952381</v>
      </c>
      <c r="I187" s="6"/>
      <c r="J187" s="12">
        <v>112</v>
      </c>
      <c r="K187" s="12">
        <v>455</v>
      </c>
      <c r="L187" s="6">
        <v>24.615384615384617</v>
      </c>
      <c r="M187" s="70">
        <v>91</v>
      </c>
      <c r="N187" s="70">
        <v>420</v>
      </c>
      <c r="O187" s="25">
        <v>21.666666666666668</v>
      </c>
      <c r="P187" s="6"/>
      <c r="Q187" s="12">
        <v>96</v>
      </c>
      <c r="R187" s="12">
        <v>455</v>
      </c>
      <c r="S187" s="6">
        <v>21.0989010989011</v>
      </c>
      <c r="T187" s="70">
        <v>83</v>
      </c>
      <c r="U187" s="70">
        <v>420</v>
      </c>
      <c r="V187" s="25">
        <v>19.761904761904763</v>
      </c>
      <c r="W187" s="6"/>
      <c r="X187" s="12">
        <v>133</v>
      </c>
      <c r="Y187" s="12">
        <v>455</v>
      </c>
      <c r="Z187" s="6">
        <v>29.23076923076923</v>
      </c>
      <c r="AA187" s="70">
        <v>140</v>
      </c>
      <c r="AB187" s="70">
        <v>420</v>
      </c>
      <c r="AC187" s="25">
        <v>33.33333333333333</v>
      </c>
      <c r="AD187" s="6"/>
      <c r="AE187" s="12">
        <v>40</v>
      </c>
      <c r="AF187" s="12">
        <v>455</v>
      </c>
      <c r="AG187" s="6">
        <v>8.791208791208792</v>
      </c>
      <c r="AH187" s="70">
        <v>60</v>
      </c>
      <c r="AI187" s="70">
        <v>420</v>
      </c>
      <c r="AJ187" s="25">
        <v>14.285714285714285</v>
      </c>
      <c r="AK187" s="6"/>
      <c r="AL187" s="12">
        <v>20</v>
      </c>
      <c r="AM187" s="12">
        <v>455</v>
      </c>
      <c r="AN187" s="6">
        <v>4.395604395604396</v>
      </c>
      <c r="AO187" s="70">
        <v>15</v>
      </c>
      <c r="AP187" s="70">
        <v>420</v>
      </c>
      <c r="AQ187" s="25">
        <v>3.571428571428571</v>
      </c>
    </row>
    <row r="188" spans="1:43" s="26" customFormat="1" ht="12.75">
      <c r="A188" s="27" t="s">
        <v>23</v>
      </c>
      <c r="C188" s="60">
        <v>19</v>
      </c>
      <c r="D188" s="12">
        <v>242</v>
      </c>
      <c r="E188" s="6">
        <v>7.851239669421488</v>
      </c>
      <c r="F188" s="70">
        <v>13</v>
      </c>
      <c r="G188" s="70">
        <v>200</v>
      </c>
      <c r="H188" s="25">
        <v>6.5</v>
      </c>
      <c r="I188" s="6"/>
      <c r="J188" s="12">
        <v>35</v>
      </c>
      <c r="K188" s="12">
        <v>242</v>
      </c>
      <c r="L188" s="6">
        <v>14.462809917355372</v>
      </c>
      <c r="M188" s="70">
        <v>35</v>
      </c>
      <c r="N188" s="70">
        <v>200</v>
      </c>
      <c r="O188" s="25">
        <v>17.5</v>
      </c>
      <c r="P188" s="6"/>
      <c r="Q188" s="12">
        <v>60</v>
      </c>
      <c r="R188" s="12">
        <v>242</v>
      </c>
      <c r="S188" s="6">
        <v>24.793388429752067</v>
      </c>
      <c r="T188" s="70">
        <v>29</v>
      </c>
      <c r="U188" s="70">
        <v>200</v>
      </c>
      <c r="V188" s="25">
        <v>14.5</v>
      </c>
      <c r="W188" s="6"/>
      <c r="X188" s="12">
        <v>86</v>
      </c>
      <c r="Y188" s="12">
        <v>242</v>
      </c>
      <c r="Z188" s="6">
        <v>35.53719008264463</v>
      </c>
      <c r="AA188" s="70">
        <v>81</v>
      </c>
      <c r="AB188" s="70">
        <v>200</v>
      </c>
      <c r="AC188" s="25">
        <v>40.5</v>
      </c>
      <c r="AD188" s="6"/>
      <c r="AE188" s="12">
        <v>33</v>
      </c>
      <c r="AF188" s="12">
        <v>242</v>
      </c>
      <c r="AG188" s="6">
        <v>13.636363636363637</v>
      </c>
      <c r="AH188" s="70">
        <v>39</v>
      </c>
      <c r="AI188" s="70">
        <v>200</v>
      </c>
      <c r="AJ188" s="25">
        <v>19.5</v>
      </c>
      <c r="AK188" s="6"/>
      <c r="AL188" s="12">
        <v>9</v>
      </c>
      <c r="AM188" s="12">
        <v>242</v>
      </c>
      <c r="AN188" s="6">
        <v>3.71900826446281</v>
      </c>
      <c r="AO188" s="13" t="s">
        <v>250</v>
      </c>
      <c r="AP188" s="66" t="s">
        <v>244</v>
      </c>
      <c r="AQ188" s="24" t="s">
        <v>244</v>
      </c>
    </row>
    <row r="189" spans="1:43" s="26" customFormat="1" ht="12.75">
      <c r="A189" s="27" t="s">
        <v>161</v>
      </c>
      <c r="C189" s="61" t="s">
        <v>250</v>
      </c>
      <c r="D189" s="66" t="s">
        <v>244</v>
      </c>
      <c r="E189" s="24" t="s">
        <v>244</v>
      </c>
      <c r="F189" s="13" t="s">
        <v>250</v>
      </c>
      <c r="G189" s="66" t="s">
        <v>244</v>
      </c>
      <c r="H189" s="24" t="s">
        <v>244</v>
      </c>
      <c r="I189" s="6"/>
      <c r="J189" s="12">
        <v>9</v>
      </c>
      <c r="K189" s="12">
        <v>36</v>
      </c>
      <c r="L189" s="6">
        <v>25</v>
      </c>
      <c r="M189" s="70">
        <v>8</v>
      </c>
      <c r="N189" s="70">
        <v>35</v>
      </c>
      <c r="O189" s="25">
        <v>22.857142857142858</v>
      </c>
      <c r="P189" s="6"/>
      <c r="Q189" s="12">
        <v>5</v>
      </c>
      <c r="R189" s="12">
        <v>36</v>
      </c>
      <c r="S189" s="6">
        <v>13.88888888888889</v>
      </c>
      <c r="T189" s="13" t="s">
        <v>250</v>
      </c>
      <c r="U189" s="66" t="s">
        <v>244</v>
      </c>
      <c r="V189" s="24" t="s">
        <v>244</v>
      </c>
      <c r="W189" s="6"/>
      <c r="X189" s="12">
        <v>11</v>
      </c>
      <c r="Y189" s="12">
        <v>36</v>
      </c>
      <c r="Z189" s="6">
        <v>30.555555555555557</v>
      </c>
      <c r="AA189" s="70">
        <v>5</v>
      </c>
      <c r="AB189" s="70">
        <v>35</v>
      </c>
      <c r="AC189" s="25">
        <v>14.285714285714285</v>
      </c>
      <c r="AD189" s="6"/>
      <c r="AE189" s="12">
        <v>11</v>
      </c>
      <c r="AF189" s="12">
        <v>36</v>
      </c>
      <c r="AG189" s="6">
        <v>30.555555555555557</v>
      </c>
      <c r="AH189" s="70">
        <v>14</v>
      </c>
      <c r="AI189" s="70">
        <v>35</v>
      </c>
      <c r="AJ189" s="25">
        <v>40</v>
      </c>
      <c r="AK189" s="6"/>
      <c r="AL189" s="13" t="s">
        <v>250</v>
      </c>
      <c r="AM189" s="66" t="s">
        <v>244</v>
      </c>
      <c r="AN189" s="24" t="s">
        <v>244</v>
      </c>
      <c r="AO189" s="13" t="s">
        <v>250</v>
      </c>
      <c r="AP189" s="66" t="s">
        <v>244</v>
      </c>
      <c r="AQ189" s="24" t="s">
        <v>244</v>
      </c>
    </row>
    <row r="190" spans="1:43" s="26" customFormat="1" ht="12.75">
      <c r="A190" s="27" t="s">
        <v>136</v>
      </c>
      <c r="C190" s="60">
        <v>169</v>
      </c>
      <c r="D190" s="12">
        <v>1012</v>
      </c>
      <c r="E190" s="6">
        <v>16.699604743083004</v>
      </c>
      <c r="F190" s="70">
        <v>148</v>
      </c>
      <c r="G190" s="70">
        <v>1075</v>
      </c>
      <c r="H190" s="25">
        <v>13.767441860465116</v>
      </c>
      <c r="I190" s="6"/>
      <c r="J190" s="12">
        <v>283</v>
      </c>
      <c r="K190" s="12">
        <v>1012</v>
      </c>
      <c r="L190" s="6">
        <v>27.964426877470355</v>
      </c>
      <c r="M190" s="70">
        <v>342</v>
      </c>
      <c r="N190" s="70">
        <v>1075</v>
      </c>
      <c r="O190" s="25">
        <v>31.813953488372093</v>
      </c>
      <c r="P190" s="6"/>
      <c r="Q190" s="12">
        <v>171</v>
      </c>
      <c r="R190" s="12">
        <v>1012</v>
      </c>
      <c r="S190" s="6">
        <v>16.897233201581027</v>
      </c>
      <c r="T190" s="70">
        <v>170</v>
      </c>
      <c r="U190" s="70">
        <v>1075</v>
      </c>
      <c r="V190" s="25">
        <v>15.813953488372093</v>
      </c>
      <c r="W190" s="6"/>
      <c r="X190" s="12">
        <v>236</v>
      </c>
      <c r="Y190" s="12">
        <v>1012</v>
      </c>
      <c r="Z190" s="6">
        <v>23.320158102766797</v>
      </c>
      <c r="AA190" s="70">
        <v>243</v>
      </c>
      <c r="AB190" s="70">
        <v>1075</v>
      </c>
      <c r="AC190" s="25">
        <v>22.6046511627907</v>
      </c>
      <c r="AD190" s="6"/>
      <c r="AE190" s="12">
        <v>127</v>
      </c>
      <c r="AF190" s="12">
        <v>1012</v>
      </c>
      <c r="AG190" s="6">
        <v>12.549407114624506</v>
      </c>
      <c r="AH190" s="70">
        <v>141</v>
      </c>
      <c r="AI190" s="70">
        <v>1075</v>
      </c>
      <c r="AJ190" s="25">
        <v>13.116279069767442</v>
      </c>
      <c r="AK190" s="6"/>
      <c r="AL190" s="12">
        <v>26</v>
      </c>
      <c r="AM190" s="12">
        <v>1012</v>
      </c>
      <c r="AN190" s="6">
        <v>2.569169960474308</v>
      </c>
      <c r="AO190" s="70">
        <v>31</v>
      </c>
      <c r="AP190" s="70">
        <v>1075</v>
      </c>
      <c r="AQ190" s="25">
        <v>2.883720930232558</v>
      </c>
    </row>
    <row r="191" spans="1:43" s="26" customFormat="1" ht="12.75">
      <c r="A191" s="27" t="s">
        <v>240</v>
      </c>
      <c r="C191" s="60">
        <v>129</v>
      </c>
      <c r="D191" s="12">
        <v>819</v>
      </c>
      <c r="E191" s="6">
        <v>15.750915750915752</v>
      </c>
      <c r="F191" s="70">
        <v>49</v>
      </c>
      <c r="G191" s="70">
        <v>544</v>
      </c>
      <c r="H191" s="25">
        <v>9.007352941176471</v>
      </c>
      <c r="I191" s="6"/>
      <c r="J191" s="12">
        <v>229</v>
      </c>
      <c r="K191" s="12">
        <v>819</v>
      </c>
      <c r="L191" s="6">
        <v>27.96092796092796</v>
      </c>
      <c r="M191" s="70">
        <v>171</v>
      </c>
      <c r="N191" s="70">
        <v>544</v>
      </c>
      <c r="O191" s="25">
        <v>31.433823529411764</v>
      </c>
      <c r="P191" s="6"/>
      <c r="Q191" s="12">
        <v>126</v>
      </c>
      <c r="R191" s="12">
        <v>819</v>
      </c>
      <c r="S191" s="6">
        <v>15.384615384615385</v>
      </c>
      <c r="T191" s="70">
        <v>82</v>
      </c>
      <c r="U191" s="70">
        <v>544</v>
      </c>
      <c r="V191" s="25">
        <v>15.073529411764705</v>
      </c>
      <c r="W191" s="6"/>
      <c r="X191" s="12">
        <v>222</v>
      </c>
      <c r="Y191" s="12">
        <v>819</v>
      </c>
      <c r="Z191" s="6">
        <v>27.106227106227106</v>
      </c>
      <c r="AA191" s="70">
        <v>158</v>
      </c>
      <c r="AB191" s="70">
        <v>544</v>
      </c>
      <c r="AC191" s="25">
        <v>29.044117647058826</v>
      </c>
      <c r="AD191" s="6"/>
      <c r="AE191" s="12">
        <v>97</v>
      </c>
      <c r="AF191" s="12">
        <v>819</v>
      </c>
      <c r="AG191" s="6">
        <v>11.843711843711844</v>
      </c>
      <c r="AH191" s="70">
        <v>74</v>
      </c>
      <c r="AI191" s="70">
        <v>544</v>
      </c>
      <c r="AJ191" s="25">
        <v>13.602941176470587</v>
      </c>
      <c r="AK191" s="6"/>
      <c r="AL191" s="12">
        <v>16</v>
      </c>
      <c r="AM191" s="12">
        <v>819</v>
      </c>
      <c r="AN191" s="6">
        <v>1.9536019536019535</v>
      </c>
      <c r="AO191" s="70">
        <v>10</v>
      </c>
      <c r="AP191" s="70">
        <v>544</v>
      </c>
      <c r="AQ191" s="25">
        <v>1.8382352941176472</v>
      </c>
    </row>
    <row r="192" spans="1:43" s="26" customFormat="1" ht="12.75">
      <c r="A192" s="27" t="s">
        <v>56</v>
      </c>
      <c r="C192" s="60">
        <v>5</v>
      </c>
      <c r="D192" s="12">
        <v>92</v>
      </c>
      <c r="E192" s="6">
        <v>5.434782608695652</v>
      </c>
      <c r="F192" s="70">
        <v>12</v>
      </c>
      <c r="G192" s="70">
        <v>97</v>
      </c>
      <c r="H192" s="25">
        <v>12.371134020618557</v>
      </c>
      <c r="I192" s="6"/>
      <c r="J192" s="13" t="s">
        <v>250</v>
      </c>
      <c r="K192" s="66" t="s">
        <v>244</v>
      </c>
      <c r="L192" s="24" t="s">
        <v>244</v>
      </c>
      <c r="M192" s="70">
        <v>7</v>
      </c>
      <c r="N192" s="70">
        <v>97</v>
      </c>
      <c r="O192" s="25">
        <v>7.216494845360824</v>
      </c>
      <c r="P192" s="6"/>
      <c r="Q192" s="12">
        <v>21</v>
      </c>
      <c r="R192" s="12">
        <v>92</v>
      </c>
      <c r="S192" s="6">
        <v>22.82608695652174</v>
      </c>
      <c r="T192" s="70">
        <v>13</v>
      </c>
      <c r="U192" s="70">
        <v>97</v>
      </c>
      <c r="V192" s="25">
        <v>13.402061855670103</v>
      </c>
      <c r="W192" s="6"/>
      <c r="X192" s="12">
        <v>31</v>
      </c>
      <c r="Y192" s="12">
        <v>92</v>
      </c>
      <c r="Z192" s="6">
        <v>33.69565217391305</v>
      </c>
      <c r="AA192" s="70">
        <v>40</v>
      </c>
      <c r="AB192" s="70">
        <v>97</v>
      </c>
      <c r="AC192" s="25">
        <v>41.23711340206185</v>
      </c>
      <c r="AD192" s="6"/>
      <c r="AE192" s="12">
        <v>29</v>
      </c>
      <c r="AF192" s="12">
        <v>92</v>
      </c>
      <c r="AG192" s="6">
        <v>31.52173913043478</v>
      </c>
      <c r="AH192" s="70">
        <v>15</v>
      </c>
      <c r="AI192" s="70">
        <v>97</v>
      </c>
      <c r="AJ192" s="25">
        <v>15.463917525773196</v>
      </c>
      <c r="AK192" s="6"/>
      <c r="AL192" s="13" t="s">
        <v>250</v>
      </c>
      <c r="AM192" s="66" t="s">
        <v>244</v>
      </c>
      <c r="AN192" s="24" t="s">
        <v>244</v>
      </c>
      <c r="AO192" s="70">
        <v>11</v>
      </c>
      <c r="AP192" s="70">
        <v>97</v>
      </c>
      <c r="AQ192" s="25">
        <v>11.34020618556701</v>
      </c>
    </row>
    <row r="193" spans="1:43" s="26" customFormat="1" ht="12.75">
      <c r="A193" s="27" t="s">
        <v>238</v>
      </c>
      <c r="C193" s="61" t="s">
        <v>250</v>
      </c>
      <c r="D193" s="66" t="s">
        <v>244</v>
      </c>
      <c r="E193" s="24" t="s">
        <v>244</v>
      </c>
      <c r="F193" s="13" t="s">
        <v>250</v>
      </c>
      <c r="G193" s="66" t="s">
        <v>244</v>
      </c>
      <c r="H193" s="24" t="s">
        <v>244</v>
      </c>
      <c r="I193" s="6"/>
      <c r="J193" s="13" t="s">
        <v>250</v>
      </c>
      <c r="K193" s="66" t="s">
        <v>244</v>
      </c>
      <c r="L193" s="24" t="s">
        <v>244</v>
      </c>
      <c r="M193" s="13" t="s">
        <v>250</v>
      </c>
      <c r="N193" s="66" t="s">
        <v>244</v>
      </c>
      <c r="O193" s="24" t="s">
        <v>244</v>
      </c>
      <c r="P193" s="6"/>
      <c r="Q193" s="13" t="s">
        <v>250</v>
      </c>
      <c r="R193" s="66" t="s">
        <v>244</v>
      </c>
      <c r="S193" s="24" t="s">
        <v>244</v>
      </c>
      <c r="T193" s="13" t="s">
        <v>250</v>
      </c>
      <c r="U193" s="66" t="s">
        <v>244</v>
      </c>
      <c r="V193" s="24" t="s">
        <v>244</v>
      </c>
      <c r="W193" s="6"/>
      <c r="X193" s="13" t="s">
        <v>250</v>
      </c>
      <c r="Y193" s="66" t="s">
        <v>244</v>
      </c>
      <c r="Z193" s="24" t="s">
        <v>244</v>
      </c>
      <c r="AA193" s="13" t="s">
        <v>250</v>
      </c>
      <c r="AB193" s="66" t="s">
        <v>244</v>
      </c>
      <c r="AC193" s="24" t="s">
        <v>244</v>
      </c>
      <c r="AD193" s="6"/>
      <c r="AE193" s="13" t="s">
        <v>250</v>
      </c>
      <c r="AF193" s="66" t="s">
        <v>244</v>
      </c>
      <c r="AG193" s="24" t="s">
        <v>244</v>
      </c>
      <c r="AH193" s="13" t="s">
        <v>250</v>
      </c>
      <c r="AI193" s="66" t="s">
        <v>244</v>
      </c>
      <c r="AJ193" s="24" t="s">
        <v>244</v>
      </c>
      <c r="AK193" s="6"/>
      <c r="AL193" s="13" t="s">
        <v>250</v>
      </c>
      <c r="AM193" s="66" t="s">
        <v>244</v>
      </c>
      <c r="AN193" s="24" t="s">
        <v>244</v>
      </c>
      <c r="AO193" s="13" t="s">
        <v>250</v>
      </c>
      <c r="AP193" s="66" t="s">
        <v>244</v>
      </c>
      <c r="AQ193" s="24" t="s">
        <v>244</v>
      </c>
    </row>
    <row r="194" spans="1:43" s="26" customFormat="1" ht="12.75">
      <c r="A194" s="27" t="s">
        <v>84</v>
      </c>
      <c r="C194" s="60">
        <v>53</v>
      </c>
      <c r="D194" s="12">
        <v>362</v>
      </c>
      <c r="E194" s="6">
        <v>14.640883977900552</v>
      </c>
      <c r="F194" s="70">
        <v>62</v>
      </c>
      <c r="G194" s="70">
        <v>497</v>
      </c>
      <c r="H194" s="25">
        <v>12.474849094567404</v>
      </c>
      <c r="I194" s="6"/>
      <c r="J194" s="12">
        <v>87</v>
      </c>
      <c r="K194" s="12">
        <v>362</v>
      </c>
      <c r="L194" s="6">
        <v>24.03314917127072</v>
      </c>
      <c r="M194" s="70">
        <v>155</v>
      </c>
      <c r="N194" s="70">
        <v>497</v>
      </c>
      <c r="O194" s="25">
        <v>31.18712273641851</v>
      </c>
      <c r="P194" s="6"/>
      <c r="Q194" s="12">
        <v>69</v>
      </c>
      <c r="R194" s="12">
        <v>362</v>
      </c>
      <c r="S194" s="6">
        <v>19.060773480662984</v>
      </c>
      <c r="T194" s="70">
        <v>74</v>
      </c>
      <c r="U194" s="70">
        <v>497</v>
      </c>
      <c r="V194" s="25">
        <v>14.88933601609658</v>
      </c>
      <c r="W194" s="6"/>
      <c r="X194" s="12">
        <v>99</v>
      </c>
      <c r="Y194" s="12">
        <v>362</v>
      </c>
      <c r="Z194" s="6">
        <v>27.34806629834254</v>
      </c>
      <c r="AA194" s="70">
        <v>127</v>
      </c>
      <c r="AB194" s="70">
        <v>497</v>
      </c>
      <c r="AC194" s="25">
        <v>25.553319919517104</v>
      </c>
      <c r="AD194" s="6"/>
      <c r="AE194" s="12">
        <v>47</v>
      </c>
      <c r="AF194" s="12">
        <v>362</v>
      </c>
      <c r="AG194" s="6">
        <v>12.98342541436464</v>
      </c>
      <c r="AH194" s="70">
        <v>69</v>
      </c>
      <c r="AI194" s="70">
        <v>497</v>
      </c>
      <c r="AJ194" s="25">
        <v>13.883299798792756</v>
      </c>
      <c r="AK194" s="6"/>
      <c r="AL194" s="12">
        <v>7</v>
      </c>
      <c r="AM194" s="12">
        <v>362</v>
      </c>
      <c r="AN194" s="6">
        <v>1.9337016574585635</v>
      </c>
      <c r="AO194" s="70">
        <v>10</v>
      </c>
      <c r="AP194" s="70">
        <v>497</v>
      </c>
      <c r="AQ194" s="25">
        <v>2.0120724346076457</v>
      </c>
    </row>
    <row r="195" spans="1:43" s="26" customFormat="1" ht="12.75">
      <c r="A195" s="27" t="s">
        <v>36</v>
      </c>
      <c r="C195" s="60">
        <v>75</v>
      </c>
      <c r="D195" s="12">
        <v>472</v>
      </c>
      <c r="E195" s="6">
        <v>15.889830508474576</v>
      </c>
      <c r="F195" s="70">
        <v>84</v>
      </c>
      <c r="G195" s="70">
        <v>576</v>
      </c>
      <c r="H195" s="25">
        <v>14.583333333333334</v>
      </c>
      <c r="I195" s="6"/>
      <c r="J195" s="12">
        <v>114</v>
      </c>
      <c r="K195" s="12">
        <v>472</v>
      </c>
      <c r="L195" s="6">
        <v>24.152542372881356</v>
      </c>
      <c r="M195" s="70">
        <v>146</v>
      </c>
      <c r="N195" s="70">
        <v>576</v>
      </c>
      <c r="O195" s="25">
        <v>25.34722222222222</v>
      </c>
      <c r="P195" s="6"/>
      <c r="Q195" s="12">
        <v>76</v>
      </c>
      <c r="R195" s="12">
        <v>472</v>
      </c>
      <c r="S195" s="6">
        <v>16.10169491525424</v>
      </c>
      <c r="T195" s="70">
        <v>113</v>
      </c>
      <c r="U195" s="70">
        <v>576</v>
      </c>
      <c r="V195" s="25">
        <v>19.618055555555554</v>
      </c>
      <c r="W195" s="6"/>
      <c r="X195" s="12">
        <v>140</v>
      </c>
      <c r="Y195" s="12">
        <v>472</v>
      </c>
      <c r="Z195" s="6">
        <v>29.661016949152543</v>
      </c>
      <c r="AA195" s="70">
        <v>133</v>
      </c>
      <c r="AB195" s="70">
        <v>576</v>
      </c>
      <c r="AC195" s="25">
        <v>23.09027777777778</v>
      </c>
      <c r="AD195" s="6"/>
      <c r="AE195" s="12">
        <v>55</v>
      </c>
      <c r="AF195" s="12">
        <v>472</v>
      </c>
      <c r="AG195" s="6">
        <v>11.652542372881356</v>
      </c>
      <c r="AH195" s="70">
        <v>85</v>
      </c>
      <c r="AI195" s="70">
        <v>576</v>
      </c>
      <c r="AJ195" s="25">
        <v>14.756944444444445</v>
      </c>
      <c r="AK195" s="6"/>
      <c r="AL195" s="12">
        <v>12</v>
      </c>
      <c r="AM195" s="12">
        <v>472</v>
      </c>
      <c r="AN195" s="6">
        <v>2.542372881355932</v>
      </c>
      <c r="AO195" s="70">
        <v>15</v>
      </c>
      <c r="AP195" s="70">
        <v>576</v>
      </c>
      <c r="AQ195" s="25">
        <v>2.604166666666667</v>
      </c>
    </row>
    <row r="196" spans="1:43" s="26" customFormat="1" ht="12.75">
      <c r="A196" s="27" t="s">
        <v>81</v>
      </c>
      <c r="C196" s="60">
        <v>297</v>
      </c>
      <c r="D196" s="12">
        <v>2138</v>
      </c>
      <c r="E196" s="6">
        <v>13.891487371375117</v>
      </c>
      <c r="F196" s="70">
        <v>342</v>
      </c>
      <c r="G196" s="70">
        <v>2661</v>
      </c>
      <c r="H196" s="25">
        <v>12.852311161217585</v>
      </c>
      <c r="I196" s="6"/>
      <c r="J196" s="12">
        <v>534</v>
      </c>
      <c r="K196" s="12">
        <v>2138</v>
      </c>
      <c r="L196" s="6">
        <v>24.976613657623947</v>
      </c>
      <c r="M196" s="70">
        <v>701</v>
      </c>
      <c r="N196" s="70">
        <v>2661</v>
      </c>
      <c r="O196" s="25">
        <v>26.3434798947764</v>
      </c>
      <c r="P196" s="6"/>
      <c r="Q196" s="12">
        <v>446</v>
      </c>
      <c r="R196" s="12">
        <v>2138</v>
      </c>
      <c r="S196" s="6">
        <v>20.860617399438727</v>
      </c>
      <c r="T196" s="70">
        <v>524</v>
      </c>
      <c r="U196" s="70">
        <v>2661</v>
      </c>
      <c r="V196" s="25">
        <v>19.69184517098835</v>
      </c>
      <c r="W196" s="6"/>
      <c r="X196" s="12">
        <v>583</v>
      </c>
      <c r="Y196" s="12">
        <v>2138</v>
      </c>
      <c r="Z196" s="6">
        <v>27.26847521047708</v>
      </c>
      <c r="AA196" s="70">
        <v>710</v>
      </c>
      <c r="AB196" s="70">
        <v>2661</v>
      </c>
      <c r="AC196" s="25">
        <v>26.681698609545286</v>
      </c>
      <c r="AD196" s="6"/>
      <c r="AE196" s="12">
        <v>229</v>
      </c>
      <c r="AF196" s="12">
        <v>2138</v>
      </c>
      <c r="AG196" s="6">
        <v>10.710944808231993</v>
      </c>
      <c r="AH196" s="70">
        <v>304</v>
      </c>
      <c r="AI196" s="70">
        <v>2661</v>
      </c>
      <c r="AJ196" s="25">
        <v>11.424276587748967</v>
      </c>
      <c r="AK196" s="6"/>
      <c r="AL196" s="12">
        <v>49</v>
      </c>
      <c r="AM196" s="12">
        <v>2138</v>
      </c>
      <c r="AN196" s="6">
        <v>2.291861552853134</v>
      </c>
      <c r="AO196" s="70">
        <v>80</v>
      </c>
      <c r="AP196" s="70">
        <v>2661</v>
      </c>
      <c r="AQ196" s="25">
        <v>3.0063885757234123</v>
      </c>
    </row>
    <row r="197" spans="1:43" s="26" customFormat="1" ht="12.75">
      <c r="A197" s="27" t="s">
        <v>24</v>
      </c>
      <c r="C197" s="60">
        <v>9</v>
      </c>
      <c r="D197" s="12">
        <v>120</v>
      </c>
      <c r="E197" s="6">
        <v>7.5</v>
      </c>
      <c r="F197" s="13" t="s">
        <v>250</v>
      </c>
      <c r="G197" s="66" t="s">
        <v>244</v>
      </c>
      <c r="H197" s="24" t="s">
        <v>244</v>
      </c>
      <c r="I197" s="6"/>
      <c r="J197" s="12">
        <v>8</v>
      </c>
      <c r="K197" s="12">
        <v>120</v>
      </c>
      <c r="L197" s="6">
        <v>6.666666666666667</v>
      </c>
      <c r="M197" s="70">
        <v>7</v>
      </c>
      <c r="N197" s="70">
        <v>91</v>
      </c>
      <c r="O197" s="25">
        <v>7.6923076923076925</v>
      </c>
      <c r="P197" s="6"/>
      <c r="Q197" s="12">
        <v>20</v>
      </c>
      <c r="R197" s="12">
        <v>120</v>
      </c>
      <c r="S197" s="6">
        <v>16.666666666666668</v>
      </c>
      <c r="T197" s="70">
        <v>22</v>
      </c>
      <c r="U197" s="70">
        <v>91</v>
      </c>
      <c r="V197" s="25">
        <v>24.175824175824175</v>
      </c>
      <c r="W197" s="6"/>
      <c r="X197" s="12">
        <v>56</v>
      </c>
      <c r="Y197" s="12">
        <v>120</v>
      </c>
      <c r="Z197" s="6">
        <v>46.666666666666664</v>
      </c>
      <c r="AA197" s="70">
        <v>41</v>
      </c>
      <c r="AB197" s="70">
        <v>91</v>
      </c>
      <c r="AC197" s="25">
        <v>45.05494505494506</v>
      </c>
      <c r="AD197" s="6"/>
      <c r="AE197" s="12">
        <v>23</v>
      </c>
      <c r="AF197" s="12">
        <v>120</v>
      </c>
      <c r="AG197" s="6">
        <v>19.166666666666668</v>
      </c>
      <c r="AH197" s="70">
        <v>15</v>
      </c>
      <c r="AI197" s="70">
        <v>91</v>
      </c>
      <c r="AJ197" s="25">
        <v>16.483516483516482</v>
      </c>
      <c r="AK197" s="6"/>
      <c r="AL197" s="13" t="s">
        <v>250</v>
      </c>
      <c r="AM197" s="66" t="s">
        <v>244</v>
      </c>
      <c r="AN197" s="24" t="s">
        <v>244</v>
      </c>
      <c r="AO197" s="70">
        <v>6</v>
      </c>
      <c r="AP197" s="70">
        <v>91</v>
      </c>
      <c r="AQ197" s="25">
        <v>6.593406593406594</v>
      </c>
    </row>
    <row r="198" spans="1:43" s="26" customFormat="1" ht="12.75">
      <c r="A198" s="27" t="s">
        <v>64</v>
      </c>
      <c r="C198" s="60">
        <v>294</v>
      </c>
      <c r="D198" s="12">
        <v>1787</v>
      </c>
      <c r="E198" s="6">
        <v>16.452154448796865</v>
      </c>
      <c r="F198" s="70">
        <v>349</v>
      </c>
      <c r="G198" s="70">
        <v>2565</v>
      </c>
      <c r="H198" s="25">
        <v>13.606237816764132</v>
      </c>
      <c r="I198" s="6"/>
      <c r="J198" s="12">
        <v>487</v>
      </c>
      <c r="K198" s="12">
        <v>1787</v>
      </c>
      <c r="L198" s="6">
        <v>27.252378287632904</v>
      </c>
      <c r="M198" s="70">
        <v>751</v>
      </c>
      <c r="N198" s="70">
        <v>2565</v>
      </c>
      <c r="O198" s="25">
        <v>29.27875243664717</v>
      </c>
      <c r="P198" s="6"/>
      <c r="Q198" s="12">
        <v>289</v>
      </c>
      <c r="R198" s="12">
        <v>1787</v>
      </c>
      <c r="S198" s="6">
        <v>16.1723559037493</v>
      </c>
      <c r="T198" s="70">
        <v>478</v>
      </c>
      <c r="U198" s="70">
        <v>2565</v>
      </c>
      <c r="V198" s="25">
        <v>18.635477582846004</v>
      </c>
      <c r="W198" s="6"/>
      <c r="X198" s="12">
        <v>475</v>
      </c>
      <c r="Y198" s="12">
        <v>1787</v>
      </c>
      <c r="Z198" s="6">
        <v>26.580861779518745</v>
      </c>
      <c r="AA198" s="70">
        <v>638</v>
      </c>
      <c r="AB198" s="70">
        <v>2565</v>
      </c>
      <c r="AC198" s="25">
        <v>24.873294346978557</v>
      </c>
      <c r="AD198" s="6"/>
      <c r="AE198" s="12">
        <v>192</v>
      </c>
      <c r="AF198" s="12">
        <v>1787</v>
      </c>
      <c r="AG198" s="6">
        <v>10.744264129826526</v>
      </c>
      <c r="AH198" s="70">
        <v>277</v>
      </c>
      <c r="AI198" s="70">
        <v>2565</v>
      </c>
      <c r="AJ198" s="25">
        <v>10.799220272904483</v>
      </c>
      <c r="AK198" s="6"/>
      <c r="AL198" s="12">
        <v>50</v>
      </c>
      <c r="AM198" s="12">
        <v>1787</v>
      </c>
      <c r="AN198" s="6">
        <v>2.7979854504756574</v>
      </c>
      <c r="AO198" s="70">
        <v>72</v>
      </c>
      <c r="AP198" s="70">
        <v>2565</v>
      </c>
      <c r="AQ198" s="25">
        <v>2.807017543859649</v>
      </c>
    </row>
    <row r="199" spans="1:43" s="26" customFormat="1" ht="12.75">
      <c r="A199" s="27" t="s">
        <v>117</v>
      </c>
      <c r="C199" s="60">
        <v>7</v>
      </c>
      <c r="D199" s="12">
        <v>42</v>
      </c>
      <c r="E199" s="6">
        <v>16.666666666666668</v>
      </c>
      <c r="F199" s="70">
        <v>6</v>
      </c>
      <c r="G199" s="70">
        <v>49</v>
      </c>
      <c r="H199" s="25">
        <v>12.244897959183673</v>
      </c>
      <c r="I199" s="6"/>
      <c r="J199" s="12">
        <v>8</v>
      </c>
      <c r="K199" s="12">
        <v>42</v>
      </c>
      <c r="L199" s="6">
        <v>19.047619047619047</v>
      </c>
      <c r="M199" s="70">
        <v>18</v>
      </c>
      <c r="N199" s="70">
        <v>49</v>
      </c>
      <c r="O199" s="25">
        <v>36.734693877551024</v>
      </c>
      <c r="P199" s="6"/>
      <c r="Q199" s="12">
        <v>5</v>
      </c>
      <c r="R199" s="12">
        <v>42</v>
      </c>
      <c r="S199" s="6">
        <v>11.904761904761905</v>
      </c>
      <c r="T199" s="70">
        <v>6</v>
      </c>
      <c r="U199" s="70">
        <v>49</v>
      </c>
      <c r="V199" s="25">
        <v>12.244897959183673</v>
      </c>
      <c r="W199" s="6"/>
      <c r="X199" s="12">
        <v>15</v>
      </c>
      <c r="Y199" s="12">
        <v>42</v>
      </c>
      <c r="Z199" s="6">
        <v>35.714285714285715</v>
      </c>
      <c r="AA199" s="70">
        <v>11</v>
      </c>
      <c r="AB199" s="70">
        <v>49</v>
      </c>
      <c r="AC199" s="25">
        <v>22.448979591836736</v>
      </c>
      <c r="AD199" s="6"/>
      <c r="AE199" s="12">
        <v>7</v>
      </c>
      <c r="AF199" s="12">
        <v>42</v>
      </c>
      <c r="AG199" s="6">
        <v>16.666666666666668</v>
      </c>
      <c r="AH199" s="70">
        <v>7</v>
      </c>
      <c r="AI199" s="70">
        <v>49</v>
      </c>
      <c r="AJ199" s="25">
        <v>14.285714285714285</v>
      </c>
      <c r="AK199" s="6"/>
      <c r="AL199" s="13" t="s">
        <v>250</v>
      </c>
      <c r="AM199" s="66" t="s">
        <v>244</v>
      </c>
      <c r="AN199" s="24" t="s">
        <v>244</v>
      </c>
      <c r="AO199" s="13" t="s">
        <v>250</v>
      </c>
      <c r="AP199" s="66" t="s">
        <v>244</v>
      </c>
      <c r="AQ199" s="24" t="s">
        <v>244</v>
      </c>
    </row>
    <row r="200" spans="1:43" s="26" customFormat="1" ht="12.75">
      <c r="A200" s="27" t="s">
        <v>163</v>
      </c>
      <c r="C200" s="60">
        <v>5</v>
      </c>
      <c r="D200" s="12">
        <v>45</v>
      </c>
      <c r="E200" s="6">
        <v>11.11111111111111</v>
      </c>
      <c r="F200" s="70">
        <v>11</v>
      </c>
      <c r="G200" s="70">
        <v>100</v>
      </c>
      <c r="H200" s="25">
        <v>11</v>
      </c>
      <c r="I200" s="6"/>
      <c r="J200" s="12">
        <v>14</v>
      </c>
      <c r="K200" s="12">
        <v>45</v>
      </c>
      <c r="L200" s="6">
        <v>31.11111111111111</v>
      </c>
      <c r="M200" s="70">
        <v>35</v>
      </c>
      <c r="N200" s="70">
        <v>100</v>
      </c>
      <c r="O200" s="25">
        <v>35</v>
      </c>
      <c r="P200" s="6"/>
      <c r="Q200" s="12">
        <v>6</v>
      </c>
      <c r="R200" s="12">
        <v>45</v>
      </c>
      <c r="S200" s="6">
        <v>13.333333333333334</v>
      </c>
      <c r="T200" s="70">
        <v>14</v>
      </c>
      <c r="U200" s="70">
        <v>100</v>
      </c>
      <c r="V200" s="25">
        <v>14</v>
      </c>
      <c r="W200" s="6"/>
      <c r="X200" s="12">
        <v>15</v>
      </c>
      <c r="Y200" s="12">
        <v>45</v>
      </c>
      <c r="Z200" s="6">
        <v>33.333333333333336</v>
      </c>
      <c r="AA200" s="70">
        <v>24</v>
      </c>
      <c r="AB200" s="70">
        <v>100</v>
      </c>
      <c r="AC200" s="25">
        <v>24</v>
      </c>
      <c r="AD200" s="6"/>
      <c r="AE200" s="12">
        <v>5</v>
      </c>
      <c r="AF200" s="12">
        <v>45</v>
      </c>
      <c r="AG200" s="6">
        <v>11.11111111111111</v>
      </c>
      <c r="AH200" s="70">
        <v>14</v>
      </c>
      <c r="AI200" s="70">
        <v>100</v>
      </c>
      <c r="AJ200" s="25">
        <v>14</v>
      </c>
      <c r="AK200" s="6"/>
      <c r="AL200" s="13" t="s">
        <v>250</v>
      </c>
      <c r="AM200" s="66" t="s">
        <v>244</v>
      </c>
      <c r="AN200" s="24" t="s">
        <v>244</v>
      </c>
      <c r="AO200" s="13" t="s">
        <v>250</v>
      </c>
      <c r="AP200" s="66" t="s">
        <v>244</v>
      </c>
      <c r="AQ200" s="24" t="s">
        <v>244</v>
      </c>
    </row>
    <row r="201" spans="1:43" s="26" customFormat="1" ht="12.75">
      <c r="A201" s="27" t="s">
        <v>171</v>
      </c>
      <c r="C201" s="61" t="s">
        <v>250</v>
      </c>
      <c r="D201" s="66" t="s">
        <v>244</v>
      </c>
      <c r="E201" s="24" t="s">
        <v>244</v>
      </c>
      <c r="F201" s="13" t="s">
        <v>250</v>
      </c>
      <c r="G201" s="66" t="s">
        <v>244</v>
      </c>
      <c r="H201" s="24" t="s">
        <v>244</v>
      </c>
      <c r="I201" s="6"/>
      <c r="J201" s="13" t="s">
        <v>250</v>
      </c>
      <c r="K201" s="66" t="s">
        <v>244</v>
      </c>
      <c r="L201" s="24" t="s">
        <v>244</v>
      </c>
      <c r="M201" s="13" t="s">
        <v>250</v>
      </c>
      <c r="N201" s="66" t="s">
        <v>244</v>
      </c>
      <c r="O201" s="24" t="s">
        <v>244</v>
      </c>
      <c r="P201" s="6"/>
      <c r="Q201" s="13" t="s">
        <v>250</v>
      </c>
      <c r="R201" s="66" t="s">
        <v>244</v>
      </c>
      <c r="S201" s="24" t="s">
        <v>244</v>
      </c>
      <c r="T201" s="13" t="s">
        <v>250</v>
      </c>
      <c r="U201" s="66" t="s">
        <v>244</v>
      </c>
      <c r="V201" s="24" t="s">
        <v>244</v>
      </c>
      <c r="W201" s="6"/>
      <c r="X201" s="13" t="s">
        <v>250</v>
      </c>
      <c r="Y201" s="66" t="s">
        <v>244</v>
      </c>
      <c r="Z201" s="24" t="s">
        <v>244</v>
      </c>
      <c r="AA201" s="13" t="s">
        <v>250</v>
      </c>
      <c r="AB201" s="66" t="s">
        <v>244</v>
      </c>
      <c r="AC201" s="24" t="s">
        <v>244</v>
      </c>
      <c r="AD201" s="6"/>
      <c r="AE201" s="13" t="s">
        <v>250</v>
      </c>
      <c r="AF201" s="66" t="s">
        <v>244</v>
      </c>
      <c r="AG201" s="24" t="s">
        <v>244</v>
      </c>
      <c r="AH201" s="13" t="s">
        <v>250</v>
      </c>
      <c r="AI201" s="66" t="s">
        <v>244</v>
      </c>
      <c r="AJ201" s="24" t="s">
        <v>244</v>
      </c>
      <c r="AK201" s="6"/>
      <c r="AL201" s="13" t="s">
        <v>250</v>
      </c>
      <c r="AM201" s="66" t="s">
        <v>244</v>
      </c>
      <c r="AN201" s="24" t="s">
        <v>244</v>
      </c>
      <c r="AO201" s="13" t="s">
        <v>250</v>
      </c>
      <c r="AP201" s="66" t="s">
        <v>244</v>
      </c>
      <c r="AQ201" s="24" t="s">
        <v>244</v>
      </c>
    </row>
    <row r="202" spans="1:43" s="26" customFormat="1" ht="12.75">
      <c r="A202" s="27" t="s">
        <v>172</v>
      </c>
      <c r="C202" s="60">
        <v>20</v>
      </c>
      <c r="D202" s="12">
        <v>146</v>
      </c>
      <c r="E202" s="6">
        <v>13.698630136986301</v>
      </c>
      <c r="F202" s="70">
        <v>26</v>
      </c>
      <c r="G202" s="70">
        <v>184</v>
      </c>
      <c r="H202" s="25">
        <v>14.130434782608695</v>
      </c>
      <c r="I202" s="6"/>
      <c r="J202" s="12">
        <v>40</v>
      </c>
      <c r="K202" s="12">
        <v>146</v>
      </c>
      <c r="L202" s="6">
        <v>27.397260273972602</v>
      </c>
      <c r="M202" s="70">
        <v>48</v>
      </c>
      <c r="N202" s="70">
        <v>184</v>
      </c>
      <c r="O202" s="25">
        <v>26.08695652173913</v>
      </c>
      <c r="P202" s="6"/>
      <c r="Q202" s="12">
        <v>23</v>
      </c>
      <c r="R202" s="12">
        <v>146</v>
      </c>
      <c r="S202" s="6">
        <v>15.753424657534246</v>
      </c>
      <c r="T202" s="70">
        <v>32</v>
      </c>
      <c r="U202" s="70">
        <v>184</v>
      </c>
      <c r="V202" s="25">
        <v>17.391304347826086</v>
      </c>
      <c r="W202" s="6"/>
      <c r="X202" s="12">
        <v>38</v>
      </c>
      <c r="Y202" s="12">
        <v>146</v>
      </c>
      <c r="Z202" s="6">
        <v>26.027397260273972</v>
      </c>
      <c r="AA202" s="70">
        <v>51</v>
      </c>
      <c r="AB202" s="70">
        <v>184</v>
      </c>
      <c r="AC202" s="25">
        <v>27.717391304347828</v>
      </c>
      <c r="AD202" s="6"/>
      <c r="AE202" s="12">
        <v>22</v>
      </c>
      <c r="AF202" s="12">
        <v>146</v>
      </c>
      <c r="AG202" s="6">
        <v>15.068493150684931</v>
      </c>
      <c r="AH202" s="70">
        <v>26</v>
      </c>
      <c r="AI202" s="70">
        <v>184</v>
      </c>
      <c r="AJ202" s="25">
        <v>14.130434782608695</v>
      </c>
      <c r="AK202" s="6"/>
      <c r="AL202" s="13" t="s">
        <v>250</v>
      </c>
      <c r="AM202" s="66" t="s">
        <v>244</v>
      </c>
      <c r="AN202" s="24" t="s">
        <v>244</v>
      </c>
      <c r="AO202" s="13" t="s">
        <v>250</v>
      </c>
      <c r="AP202" s="66" t="s">
        <v>244</v>
      </c>
      <c r="AQ202" s="24" t="s">
        <v>244</v>
      </c>
    </row>
    <row r="203" spans="1:43" s="26" customFormat="1" ht="12.75">
      <c r="A203" s="27" t="s">
        <v>173</v>
      </c>
      <c r="C203" s="60">
        <v>24</v>
      </c>
      <c r="D203" s="12">
        <v>143</v>
      </c>
      <c r="E203" s="6">
        <v>16.783216783216783</v>
      </c>
      <c r="F203" s="70">
        <v>34</v>
      </c>
      <c r="G203" s="70">
        <v>237</v>
      </c>
      <c r="H203" s="25">
        <v>14.345991561181433</v>
      </c>
      <c r="I203" s="6"/>
      <c r="J203" s="12">
        <v>37</v>
      </c>
      <c r="K203" s="12">
        <v>143</v>
      </c>
      <c r="L203" s="6">
        <v>25.874125874125873</v>
      </c>
      <c r="M203" s="70">
        <v>66</v>
      </c>
      <c r="N203" s="70">
        <v>237</v>
      </c>
      <c r="O203" s="25">
        <v>27.848101265822784</v>
      </c>
      <c r="P203" s="6"/>
      <c r="Q203" s="12">
        <v>25</v>
      </c>
      <c r="R203" s="12">
        <v>143</v>
      </c>
      <c r="S203" s="6">
        <v>17.482517482517483</v>
      </c>
      <c r="T203" s="70">
        <v>38</v>
      </c>
      <c r="U203" s="70">
        <v>237</v>
      </c>
      <c r="V203" s="25">
        <v>16.033755274261605</v>
      </c>
      <c r="W203" s="6"/>
      <c r="X203" s="12">
        <v>34</v>
      </c>
      <c r="Y203" s="12">
        <v>143</v>
      </c>
      <c r="Z203" s="6">
        <v>23.776223776223777</v>
      </c>
      <c r="AA203" s="70">
        <v>55</v>
      </c>
      <c r="AB203" s="70">
        <v>237</v>
      </c>
      <c r="AC203" s="25">
        <v>23.20675105485232</v>
      </c>
      <c r="AD203" s="6"/>
      <c r="AE203" s="12">
        <v>20</v>
      </c>
      <c r="AF203" s="12">
        <v>143</v>
      </c>
      <c r="AG203" s="6">
        <v>13.986013986013987</v>
      </c>
      <c r="AH203" s="70">
        <v>35</v>
      </c>
      <c r="AI203" s="70">
        <v>237</v>
      </c>
      <c r="AJ203" s="25">
        <v>14.767932489451477</v>
      </c>
      <c r="AK203" s="6"/>
      <c r="AL203" s="13" t="s">
        <v>250</v>
      </c>
      <c r="AM203" s="66" t="s">
        <v>244</v>
      </c>
      <c r="AN203" s="24" t="s">
        <v>244</v>
      </c>
      <c r="AO203" s="70">
        <v>9</v>
      </c>
      <c r="AP203" s="70">
        <v>237</v>
      </c>
      <c r="AQ203" s="25">
        <v>3.79746835443038</v>
      </c>
    </row>
    <row r="204" spans="1:43" ht="12.75">
      <c r="A204" s="97" t="s">
        <v>293</v>
      </c>
      <c r="B204" s="122" t="s">
        <v>355</v>
      </c>
      <c r="C204" s="99">
        <v>15</v>
      </c>
      <c r="D204" s="99">
        <v>162</v>
      </c>
      <c r="E204" s="21">
        <v>9.25925925925926</v>
      </c>
      <c r="F204" s="107">
        <v>9</v>
      </c>
      <c r="G204" s="107">
        <v>160</v>
      </c>
      <c r="H204" s="21">
        <v>5.625</v>
      </c>
      <c r="J204" s="99">
        <v>18</v>
      </c>
      <c r="K204" s="99">
        <v>162</v>
      </c>
      <c r="L204" s="21">
        <v>11.11111111111111</v>
      </c>
      <c r="M204" s="107">
        <v>25</v>
      </c>
      <c r="N204" s="99">
        <v>160</v>
      </c>
      <c r="O204" s="21">
        <v>15.625</v>
      </c>
      <c r="Q204" s="99">
        <v>38</v>
      </c>
      <c r="R204" s="99">
        <v>162</v>
      </c>
      <c r="S204" s="21">
        <v>23.456790123456788</v>
      </c>
      <c r="T204" s="99">
        <v>34</v>
      </c>
      <c r="U204" s="99">
        <v>160</v>
      </c>
      <c r="V204" s="21">
        <v>21.25</v>
      </c>
      <c r="X204" s="99">
        <v>66</v>
      </c>
      <c r="Y204" s="99">
        <v>162</v>
      </c>
      <c r="Z204" s="21">
        <v>40.74074074074074</v>
      </c>
      <c r="AA204" s="99">
        <v>70</v>
      </c>
      <c r="AB204" s="99">
        <v>160</v>
      </c>
      <c r="AC204" s="21">
        <v>43.75</v>
      </c>
      <c r="AE204" s="99">
        <v>22</v>
      </c>
      <c r="AF204" s="99">
        <v>162</v>
      </c>
      <c r="AG204" s="21">
        <v>13.580246913580247</v>
      </c>
      <c r="AH204" s="99">
        <v>26</v>
      </c>
      <c r="AI204" s="99">
        <v>160</v>
      </c>
      <c r="AJ204" s="21">
        <v>16.25</v>
      </c>
      <c r="AL204" s="98" t="s">
        <v>250</v>
      </c>
      <c r="AM204" s="24" t="s">
        <v>244</v>
      </c>
      <c r="AN204" s="24" t="s">
        <v>244</v>
      </c>
      <c r="AO204" s="98" t="s">
        <v>250</v>
      </c>
      <c r="AP204" s="24" t="s">
        <v>244</v>
      </c>
      <c r="AQ204" s="24" t="s">
        <v>244</v>
      </c>
    </row>
    <row r="205" spans="1:43" ht="12.75">
      <c r="A205" s="97" t="s">
        <v>294</v>
      </c>
      <c r="B205" s="122" t="s">
        <v>355</v>
      </c>
      <c r="C205" s="101">
        <v>35</v>
      </c>
      <c r="D205" s="101">
        <v>308</v>
      </c>
      <c r="E205" s="21">
        <v>11.363636363636363</v>
      </c>
      <c r="F205" s="107">
        <v>34</v>
      </c>
      <c r="G205" s="107">
        <v>310</v>
      </c>
      <c r="H205" s="21">
        <v>10.96774193548387</v>
      </c>
      <c r="J205" s="101">
        <v>105</v>
      </c>
      <c r="K205" s="101">
        <v>308</v>
      </c>
      <c r="L205" s="21">
        <v>34.09090909090909</v>
      </c>
      <c r="M205" s="107">
        <v>76</v>
      </c>
      <c r="N205" s="101">
        <v>310</v>
      </c>
      <c r="O205" s="21">
        <v>24.516129032258064</v>
      </c>
      <c r="Q205" s="101">
        <v>49</v>
      </c>
      <c r="R205" s="101">
        <v>308</v>
      </c>
      <c r="S205" s="21">
        <v>15.909090909090908</v>
      </c>
      <c r="T205" s="101">
        <v>60</v>
      </c>
      <c r="U205" s="101">
        <v>310</v>
      </c>
      <c r="V205" s="21">
        <v>19.35483870967742</v>
      </c>
      <c r="X205" s="101">
        <v>87</v>
      </c>
      <c r="Y205" s="101">
        <v>308</v>
      </c>
      <c r="Z205" s="21">
        <v>28.246753246753247</v>
      </c>
      <c r="AA205" s="101">
        <v>111</v>
      </c>
      <c r="AB205" s="101">
        <v>310</v>
      </c>
      <c r="AC205" s="21">
        <v>35.806451612903224</v>
      </c>
      <c r="AE205" s="101">
        <v>26</v>
      </c>
      <c r="AF205" s="101">
        <v>308</v>
      </c>
      <c r="AG205" s="21">
        <v>8.441558441558442</v>
      </c>
      <c r="AH205" s="101">
        <v>25</v>
      </c>
      <c r="AI205" s="101">
        <v>310</v>
      </c>
      <c r="AJ205" s="21">
        <v>8.064516129032258</v>
      </c>
      <c r="AL205" s="101">
        <v>6</v>
      </c>
      <c r="AM205" s="101">
        <v>308</v>
      </c>
      <c r="AN205" s="21">
        <v>1.948051948051948</v>
      </c>
      <c r="AO205" s="101">
        <v>6</v>
      </c>
      <c r="AP205" s="101">
        <v>310</v>
      </c>
      <c r="AQ205" s="21">
        <v>1.9354838709677418</v>
      </c>
    </row>
    <row r="206" spans="1:43" ht="12.75">
      <c r="A206" s="97" t="s">
        <v>295</v>
      </c>
      <c r="B206" s="122" t="s">
        <v>355</v>
      </c>
      <c r="C206" s="101">
        <v>40</v>
      </c>
      <c r="D206" s="101">
        <v>248</v>
      </c>
      <c r="E206" s="21">
        <v>16.129032258064516</v>
      </c>
      <c r="F206" s="107">
        <v>36</v>
      </c>
      <c r="G206" s="107">
        <v>260</v>
      </c>
      <c r="H206" s="21">
        <v>13.846153846153845</v>
      </c>
      <c r="J206" s="101">
        <v>79</v>
      </c>
      <c r="K206" s="101">
        <v>248</v>
      </c>
      <c r="L206" s="21">
        <v>31.85483870967742</v>
      </c>
      <c r="M206" s="107">
        <v>71</v>
      </c>
      <c r="N206" s="101">
        <v>260</v>
      </c>
      <c r="O206" s="21">
        <v>27.307692307692307</v>
      </c>
      <c r="Q206" s="101">
        <v>49</v>
      </c>
      <c r="R206" s="101">
        <v>248</v>
      </c>
      <c r="S206" s="21">
        <v>19.758064516129032</v>
      </c>
      <c r="T206" s="101">
        <v>54</v>
      </c>
      <c r="U206" s="101">
        <v>260</v>
      </c>
      <c r="V206" s="21">
        <v>20.76923076923077</v>
      </c>
      <c r="X206" s="101">
        <v>66</v>
      </c>
      <c r="Y206" s="101">
        <v>248</v>
      </c>
      <c r="Z206" s="21">
        <v>26.612903225806452</v>
      </c>
      <c r="AA206" s="101">
        <v>73</v>
      </c>
      <c r="AB206" s="101">
        <v>260</v>
      </c>
      <c r="AC206" s="21">
        <v>28.076923076923077</v>
      </c>
      <c r="AE206" s="101">
        <v>11</v>
      </c>
      <c r="AF206" s="101">
        <v>248</v>
      </c>
      <c r="AG206" s="21">
        <v>4.435483870967742</v>
      </c>
      <c r="AH206" s="101">
        <v>12</v>
      </c>
      <c r="AI206" s="101">
        <v>260</v>
      </c>
      <c r="AJ206" s="21">
        <v>4.615384615384615</v>
      </c>
      <c r="AL206" s="98" t="s">
        <v>250</v>
      </c>
      <c r="AM206" s="24" t="s">
        <v>244</v>
      </c>
      <c r="AN206" s="24" t="s">
        <v>244</v>
      </c>
      <c r="AO206" s="101">
        <v>6</v>
      </c>
      <c r="AP206" s="101">
        <v>260</v>
      </c>
      <c r="AQ206" s="21">
        <v>2.3076923076923075</v>
      </c>
    </row>
    <row r="207" spans="1:43" ht="12.75">
      <c r="A207" s="97" t="s">
        <v>296</v>
      </c>
      <c r="B207" s="122" t="s">
        <v>355</v>
      </c>
      <c r="C207" s="101">
        <v>7</v>
      </c>
      <c r="D207" s="101">
        <v>70</v>
      </c>
      <c r="E207" s="21">
        <v>10</v>
      </c>
      <c r="F207" s="107">
        <v>6</v>
      </c>
      <c r="G207" s="107">
        <v>91</v>
      </c>
      <c r="H207" s="21">
        <v>6.593406593406593</v>
      </c>
      <c r="J207" s="101">
        <v>19</v>
      </c>
      <c r="K207" s="101">
        <v>70</v>
      </c>
      <c r="L207" s="21">
        <v>27.142857142857146</v>
      </c>
      <c r="M207" s="107">
        <v>15</v>
      </c>
      <c r="N207" s="101">
        <v>91</v>
      </c>
      <c r="O207" s="21">
        <v>16.483516483516482</v>
      </c>
      <c r="Q207" s="101">
        <v>18</v>
      </c>
      <c r="R207" s="101">
        <v>70</v>
      </c>
      <c r="S207" s="21">
        <v>25.714285714285715</v>
      </c>
      <c r="T207" s="101">
        <v>19</v>
      </c>
      <c r="U207" s="101">
        <v>91</v>
      </c>
      <c r="V207" s="21">
        <v>20.87912087912088</v>
      </c>
      <c r="X207" s="101">
        <v>20</v>
      </c>
      <c r="Y207" s="101">
        <v>70</v>
      </c>
      <c r="Z207" s="21">
        <v>28.571428571428573</v>
      </c>
      <c r="AA207" s="101">
        <v>28</v>
      </c>
      <c r="AB207" s="101">
        <v>91</v>
      </c>
      <c r="AC207" s="21">
        <v>30.769230769230766</v>
      </c>
      <c r="AE207" s="98" t="s">
        <v>250</v>
      </c>
      <c r="AF207" s="24" t="s">
        <v>244</v>
      </c>
      <c r="AG207" s="24" t="s">
        <v>244</v>
      </c>
      <c r="AH207" s="101">
        <v>17</v>
      </c>
      <c r="AI207" s="101">
        <v>91</v>
      </c>
      <c r="AJ207" s="21">
        <v>18.681318681318682</v>
      </c>
      <c r="AL207" s="98" t="s">
        <v>250</v>
      </c>
      <c r="AM207" s="24" t="s">
        <v>244</v>
      </c>
      <c r="AN207" s="24" t="s">
        <v>244</v>
      </c>
      <c r="AO207" s="101">
        <v>6</v>
      </c>
      <c r="AP207" s="101">
        <v>91</v>
      </c>
      <c r="AQ207" s="21">
        <v>6.593406593406593</v>
      </c>
    </row>
    <row r="208" spans="1:43" ht="12.75">
      <c r="A208" s="97" t="s">
        <v>297</v>
      </c>
      <c r="B208" s="122" t="s">
        <v>355</v>
      </c>
      <c r="C208" s="101">
        <v>8</v>
      </c>
      <c r="D208" s="101">
        <v>109</v>
      </c>
      <c r="E208" s="21">
        <v>7.339449541284403</v>
      </c>
      <c r="F208" s="107">
        <v>12</v>
      </c>
      <c r="G208" s="107">
        <v>121</v>
      </c>
      <c r="H208" s="21">
        <v>9.917355371900827</v>
      </c>
      <c r="J208" s="101">
        <v>16</v>
      </c>
      <c r="K208" s="101">
        <v>109</v>
      </c>
      <c r="L208" s="21">
        <v>14.678899082568806</v>
      </c>
      <c r="M208" s="107">
        <v>25</v>
      </c>
      <c r="N208" s="101">
        <v>121</v>
      </c>
      <c r="O208" s="21">
        <v>20.66115702479339</v>
      </c>
      <c r="Q208" s="101">
        <v>26</v>
      </c>
      <c r="R208" s="101">
        <v>109</v>
      </c>
      <c r="S208" s="21">
        <v>23.85321100917431</v>
      </c>
      <c r="T208" s="101">
        <v>32</v>
      </c>
      <c r="U208" s="101">
        <v>121</v>
      </c>
      <c r="V208" s="21">
        <v>26.446280991735538</v>
      </c>
      <c r="X208" s="101">
        <v>48</v>
      </c>
      <c r="Y208" s="101">
        <v>109</v>
      </c>
      <c r="Z208" s="21">
        <v>44.03669724770642</v>
      </c>
      <c r="AA208" s="101">
        <v>37</v>
      </c>
      <c r="AB208" s="101">
        <v>121</v>
      </c>
      <c r="AC208" s="21">
        <v>30.578512396694215</v>
      </c>
      <c r="AE208" s="101">
        <v>11</v>
      </c>
      <c r="AF208" s="101">
        <v>109</v>
      </c>
      <c r="AG208" s="21">
        <v>10.091743119266054</v>
      </c>
      <c r="AH208" s="101">
        <v>11</v>
      </c>
      <c r="AI208" s="101">
        <v>121</v>
      </c>
      <c r="AJ208" s="21">
        <v>9.090909090909092</v>
      </c>
      <c r="AL208" s="98" t="s">
        <v>250</v>
      </c>
      <c r="AM208" s="24" t="s">
        <v>244</v>
      </c>
      <c r="AN208" s="24" t="s">
        <v>244</v>
      </c>
      <c r="AO208" s="101">
        <v>7</v>
      </c>
      <c r="AP208" s="101">
        <v>121</v>
      </c>
      <c r="AQ208" s="21">
        <v>5.785123966942149</v>
      </c>
    </row>
    <row r="209" spans="1:43" ht="12.75">
      <c r="A209" s="97" t="s">
        <v>298</v>
      </c>
      <c r="B209" s="122" t="s">
        <v>355</v>
      </c>
      <c r="C209" s="101">
        <v>19</v>
      </c>
      <c r="D209" s="101">
        <v>102</v>
      </c>
      <c r="E209" s="21">
        <v>18.627450980392158</v>
      </c>
      <c r="F209" s="107">
        <v>16</v>
      </c>
      <c r="G209" s="107">
        <v>121</v>
      </c>
      <c r="H209" s="21">
        <v>13.223140495867769</v>
      </c>
      <c r="J209" s="101">
        <v>18</v>
      </c>
      <c r="K209" s="101">
        <v>102</v>
      </c>
      <c r="L209" s="21">
        <v>17.647058823529413</v>
      </c>
      <c r="M209" s="107">
        <v>20</v>
      </c>
      <c r="N209" s="101">
        <v>121</v>
      </c>
      <c r="O209" s="21">
        <v>16.528925619834713</v>
      </c>
      <c r="Q209" s="101">
        <v>23</v>
      </c>
      <c r="R209" s="101">
        <v>102</v>
      </c>
      <c r="S209" s="21">
        <v>22.549019607843135</v>
      </c>
      <c r="T209" s="101">
        <v>23</v>
      </c>
      <c r="U209" s="101">
        <v>121</v>
      </c>
      <c r="V209" s="21">
        <v>19.00826446280992</v>
      </c>
      <c r="X209" s="101">
        <v>29</v>
      </c>
      <c r="Y209" s="101">
        <v>102</v>
      </c>
      <c r="Z209" s="21">
        <v>28.431372549019606</v>
      </c>
      <c r="AA209" s="101">
        <v>41</v>
      </c>
      <c r="AB209" s="101">
        <v>121</v>
      </c>
      <c r="AC209" s="21">
        <v>33.88429752066116</v>
      </c>
      <c r="AE209" s="101">
        <v>13</v>
      </c>
      <c r="AF209" s="101">
        <v>102</v>
      </c>
      <c r="AG209" s="21">
        <v>12.745098039215685</v>
      </c>
      <c r="AH209" s="101">
        <v>14</v>
      </c>
      <c r="AI209" s="101">
        <v>121</v>
      </c>
      <c r="AJ209" s="21">
        <v>11.570247933884298</v>
      </c>
      <c r="AL209" s="98" t="s">
        <v>250</v>
      </c>
      <c r="AM209" s="24" t="s">
        <v>244</v>
      </c>
      <c r="AN209" s="24" t="s">
        <v>244</v>
      </c>
      <c r="AO209" s="98" t="s">
        <v>250</v>
      </c>
      <c r="AP209" s="24" t="s">
        <v>244</v>
      </c>
      <c r="AQ209" s="24" t="s">
        <v>244</v>
      </c>
    </row>
    <row r="210" spans="1:43" ht="12.75">
      <c r="A210" s="97" t="s">
        <v>299</v>
      </c>
      <c r="B210" s="122" t="s">
        <v>355</v>
      </c>
      <c r="C210" s="101">
        <v>13</v>
      </c>
      <c r="D210" s="101">
        <v>183</v>
      </c>
      <c r="E210" s="21">
        <v>7.103825136612022</v>
      </c>
      <c r="F210" s="107">
        <v>25</v>
      </c>
      <c r="G210" s="107">
        <v>214</v>
      </c>
      <c r="H210" s="21">
        <v>11.682242990654204</v>
      </c>
      <c r="J210" s="101">
        <v>51</v>
      </c>
      <c r="K210" s="101">
        <v>183</v>
      </c>
      <c r="L210" s="21">
        <v>27.86885245901639</v>
      </c>
      <c r="M210" s="107">
        <v>57</v>
      </c>
      <c r="N210" s="101">
        <v>214</v>
      </c>
      <c r="O210" s="21">
        <v>26.635514018691588</v>
      </c>
      <c r="Q210" s="101">
        <v>53</v>
      </c>
      <c r="R210" s="101">
        <v>183</v>
      </c>
      <c r="S210" s="21">
        <v>28.96174863387978</v>
      </c>
      <c r="T210" s="101">
        <v>47</v>
      </c>
      <c r="U210" s="101">
        <v>214</v>
      </c>
      <c r="V210" s="21">
        <v>21.962616822429904</v>
      </c>
      <c r="X210" s="101">
        <v>49</v>
      </c>
      <c r="Y210" s="101">
        <v>183</v>
      </c>
      <c r="Z210" s="21">
        <v>26.775956284153004</v>
      </c>
      <c r="AA210" s="101">
        <v>66</v>
      </c>
      <c r="AB210" s="101">
        <v>214</v>
      </c>
      <c r="AC210" s="21">
        <v>30.8411214953271</v>
      </c>
      <c r="AE210" s="101">
        <v>17</v>
      </c>
      <c r="AF210" s="101">
        <v>183</v>
      </c>
      <c r="AG210" s="21">
        <v>9.289617486338797</v>
      </c>
      <c r="AH210" s="101">
        <v>14</v>
      </c>
      <c r="AI210" s="101">
        <v>214</v>
      </c>
      <c r="AJ210" s="21">
        <v>6.5420560747663545</v>
      </c>
      <c r="AL210" s="98" t="s">
        <v>250</v>
      </c>
      <c r="AM210" s="24" t="s">
        <v>244</v>
      </c>
      <c r="AN210" s="24" t="s">
        <v>244</v>
      </c>
      <c r="AO210" s="98" t="s">
        <v>250</v>
      </c>
      <c r="AP210" s="24" t="s">
        <v>244</v>
      </c>
      <c r="AQ210" s="24" t="s">
        <v>244</v>
      </c>
    </row>
    <row r="211" spans="1:43" ht="12.75">
      <c r="A211" s="97" t="s">
        <v>300</v>
      </c>
      <c r="B211" s="122" t="s">
        <v>355</v>
      </c>
      <c r="C211" s="101">
        <v>44</v>
      </c>
      <c r="D211" s="101">
        <v>266</v>
      </c>
      <c r="E211" s="21">
        <v>16.541353383458645</v>
      </c>
      <c r="F211" s="107">
        <v>34</v>
      </c>
      <c r="G211" s="107">
        <v>272</v>
      </c>
      <c r="H211" s="21">
        <v>12.5</v>
      </c>
      <c r="J211" s="101">
        <v>75</v>
      </c>
      <c r="K211" s="101">
        <v>266</v>
      </c>
      <c r="L211" s="21">
        <v>28.19548872180451</v>
      </c>
      <c r="M211" s="107">
        <v>71</v>
      </c>
      <c r="N211" s="101">
        <v>272</v>
      </c>
      <c r="O211" s="21">
        <v>26.102941176470587</v>
      </c>
      <c r="Q211" s="101">
        <v>59</v>
      </c>
      <c r="R211" s="101">
        <v>266</v>
      </c>
      <c r="S211" s="21">
        <v>22.18045112781955</v>
      </c>
      <c r="T211" s="101">
        <v>59</v>
      </c>
      <c r="U211" s="101">
        <v>272</v>
      </c>
      <c r="V211" s="21">
        <v>21.691176470588236</v>
      </c>
      <c r="X211" s="101">
        <v>73</v>
      </c>
      <c r="Y211" s="101">
        <v>266</v>
      </c>
      <c r="Z211" s="21">
        <v>27.44360902255639</v>
      </c>
      <c r="AA211" s="101">
        <v>81</v>
      </c>
      <c r="AB211" s="101">
        <v>272</v>
      </c>
      <c r="AC211" s="21">
        <v>29.77941176470588</v>
      </c>
      <c r="AE211" s="101">
        <v>15</v>
      </c>
      <c r="AF211" s="101">
        <v>266</v>
      </c>
      <c r="AG211" s="21">
        <v>5.639097744360902</v>
      </c>
      <c r="AH211" s="101">
        <v>24</v>
      </c>
      <c r="AI211" s="101">
        <v>272</v>
      </c>
      <c r="AJ211" s="21">
        <v>8.823529411764705</v>
      </c>
      <c r="AL211" s="98" t="s">
        <v>250</v>
      </c>
      <c r="AM211" s="24" t="s">
        <v>244</v>
      </c>
      <c r="AN211" s="24" t="s">
        <v>244</v>
      </c>
      <c r="AO211" s="98" t="s">
        <v>250</v>
      </c>
      <c r="AP211" s="24" t="s">
        <v>244</v>
      </c>
      <c r="AQ211" s="24" t="s">
        <v>244</v>
      </c>
    </row>
    <row r="212" spans="1:43" ht="12.75">
      <c r="A212" s="97" t="s">
        <v>301</v>
      </c>
      <c r="B212" s="122" t="s">
        <v>355</v>
      </c>
      <c r="C212" s="101">
        <v>18</v>
      </c>
      <c r="D212" s="101">
        <v>115</v>
      </c>
      <c r="E212" s="21">
        <v>15.65217391304348</v>
      </c>
      <c r="F212" s="107">
        <v>16</v>
      </c>
      <c r="G212" s="107">
        <v>148</v>
      </c>
      <c r="H212" s="21">
        <v>10.81081081081081</v>
      </c>
      <c r="J212" s="101">
        <v>29</v>
      </c>
      <c r="K212" s="101">
        <v>115</v>
      </c>
      <c r="L212" s="21">
        <v>25.217391304347828</v>
      </c>
      <c r="M212" s="107">
        <v>31</v>
      </c>
      <c r="N212" s="101">
        <v>148</v>
      </c>
      <c r="O212" s="21">
        <v>20.945945945945947</v>
      </c>
      <c r="Q212" s="101">
        <v>24</v>
      </c>
      <c r="R212" s="101">
        <v>115</v>
      </c>
      <c r="S212" s="21">
        <v>20.869565217391305</v>
      </c>
      <c r="T212" s="101">
        <v>32</v>
      </c>
      <c r="U212" s="101">
        <v>148</v>
      </c>
      <c r="V212" s="21">
        <v>21.62162162162162</v>
      </c>
      <c r="X212" s="101">
        <v>34</v>
      </c>
      <c r="Y212" s="101">
        <v>115</v>
      </c>
      <c r="Z212" s="21">
        <v>29.56521739130435</v>
      </c>
      <c r="AA212" s="101">
        <v>38</v>
      </c>
      <c r="AB212" s="101">
        <v>148</v>
      </c>
      <c r="AC212" s="21">
        <v>25.675675675675677</v>
      </c>
      <c r="AE212" s="101">
        <v>10</v>
      </c>
      <c r="AF212" s="101">
        <v>115</v>
      </c>
      <c r="AG212" s="21">
        <v>8.695652173913045</v>
      </c>
      <c r="AH212" s="101">
        <v>19</v>
      </c>
      <c r="AI212" s="101">
        <v>148</v>
      </c>
      <c r="AJ212" s="21">
        <v>12.837837837837839</v>
      </c>
      <c r="AL212" s="98" t="s">
        <v>250</v>
      </c>
      <c r="AM212" s="24" t="s">
        <v>244</v>
      </c>
      <c r="AN212" s="24" t="s">
        <v>244</v>
      </c>
      <c r="AO212" s="98" t="s">
        <v>250</v>
      </c>
      <c r="AP212" s="24" t="s">
        <v>244</v>
      </c>
      <c r="AQ212" s="24" t="s">
        <v>244</v>
      </c>
    </row>
    <row r="213" spans="1:43" ht="12.75">
      <c r="A213" s="97" t="s">
        <v>302</v>
      </c>
      <c r="B213" s="122" t="s">
        <v>355</v>
      </c>
      <c r="C213" s="101">
        <v>15</v>
      </c>
      <c r="D213" s="101">
        <v>94</v>
      </c>
      <c r="E213" s="21">
        <v>15.957446808510639</v>
      </c>
      <c r="F213" s="107">
        <v>17</v>
      </c>
      <c r="G213" s="107">
        <v>127</v>
      </c>
      <c r="H213" s="21">
        <v>13.385826771653543</v>
      </c>
      <c r="J213" s="101">
        <v>30</v>
      </c>
      <c r="K213" s="101">
        <v>94</v>
      </c>
      <c r="L213" s="21">
        <v>31.914893617021278</v>
      </c>
      <c r="M213" s="107">
        <v>35</v>
      </c>
      <c r="N213" s="101">
        <v>127</v>
      </c>
      <c r="O213" s="21">
        <v>27.559055118110237</v>
      </c>
      <c r="Q213" s="101">
        <v>16</v>
      </c>
      <c r="R213" s="101">
        <v>94</v>
      </c>
      <c r="S213" s="21">
        <v>17.02127659574468</v>
      </c>
      <c r="T213" s="101">
        <v>30</v>
      </c>
      <c r="U213" s="101">
        <v>127</v>
      </c>
      <c r="V213" s="21">
        <v>23.62204724409449</v>
      </c>
      <c r="X213" s="101">
        <v>27</v>
      </c>
      <c r="Y213" s="101">
        <v>94</v>
      </c>
      <c r="Z213" s="21">
        <v>28.72340425531915</v>
      </c>
      <c r="AA213" s="101">
        <v>32</v>
      </c>
      <c r="AB213" s="101">
        <v>127</v>
      </c>
      <c r="AC213" s="21">
        <v>25.196850393700785</v>
      </c>
      <c r="AE213" s="101">
        <v>6</v>
      </c>
      <c r="AF213" s="101">
        <v>94</v>
      </c>
      <c r="AG213" s="21">
        <v>6.382978723404256</v>
      </c>
      <c r="AH213" s="101">
        <v>16</v>
      </c>
      <c r="AI213" s="101">
        <v>127</v>
      </c>
      <c r="AJ213" s="21">
        <v>12.598425196850393</v>
      </c>
      <c r="AL213" s="98" t="s">
        <v>250</v>
      </c>
      <c r="AM213" s="24" t="s">
        <v>244</v>
      </c>
      <c r="AN213" s="24" t="s">
        <v>244</v>
      </c>
      <c r="AO213" s="98" t="s">
        <v>250</v>
      </c>
      <c r="AP213" s="24" t="s">
        <v>244</v>
      </c>
      <c r="AQ213" s="24" t="s">
        <v>244</v>
      </c>
    </row>
    <row r="214" spans="1:43" ht="12.75">
      <c r="A214" s="97" t="s">
        <v>303</v>
      </c>
      <c r="B214" s="122" t="s">
        <v>355</v>
      </c>
      <c r="C214" s="101">
        <v>74</v>
      </c>
      <c r="D214" s="101">
        <v>327</v>
      </c>
      <c r="E214" s="21">
        <v>22.629969418960243</v>
      </c>
      <c r="F214" s="107">
        <v>66</v>
      </c>
      <c r="G214" s="107">
        <v>444</v>
      </c>
      <c r="H214" s="21">
        <v>14.864864864864863</v>
      </c>
      <c r="J214" s="101">
        <v>84</v>
      </c>
      <c r="K214" s="101">
        <v>327</v>
      </c>
      <c r="L214" s="21">
        <v>25.68807339449541</v>
      </c>
      <c r="M214" s="107">
        <v>147</v>
      </c>
      <c r="N214" s="101">
        <v>444</v>
      </c>
      <c r="O214" s="21">
        <v>33.108108108108105</v>
      </c>
      <c r="Q214" s="101">
        <v>61</v>
      </c>
      <c r="R214" s="101">
        <v>327</v>
      </c>
      <c r="S214" s="21">
        <v>18.654434250764528</v>
      </c>
      <c r="T214" s="101">
        <v>73</v>
      </c>
      <c r="U214" s="101">
        <v>444</v>
      </c>
      <c r="V214" s="21">
        <v>16.44144144144144</v>
      </c>
      <c r="X214" s="101">
        <v>92</v>
      </c>
      <c r="Y214" s="101">
        <v>327</v>
      </c>
      <c r="Z214" s="21">
        <v>28.134556574923547</v>
      </c>
      <c r="AA214" s="101">
        <v>120</v>
      </c>
      <c r="AB214" s="101">
        <v>444</v>
      </c>
      <c r="AC214" s="21">
        <v>27.027027027027025</v>
      </c>
      <c r="AE214" s="101">
        <v>13</v>
      </c>
      <c r="AF214" s="101">
        <v>327</v>
      </c>
      <c r="AG214" s="21">
        <v>3.9755351681957185</v>
      </c>
      <c r="AH214" s="101">
        <v>33</v>
      </c>
      <c r="AI214" s="101">
        <v>444</v>
      </c>
      <c r="AJ214" s="21">
        <v>7.432432432432432</v>
      </c>
      <c r="AL214" s="98" t="s">
        <v>250</v>
      </c>
      <c r="AM214" s="24" t="s">
        <v>244</v>
      </c>
      <c r="AN214" s="24" t="s">
        <v>244</v>
      </c>
      <c r="AO214" s="101">
        <v>9</v>
      </c>
      <c r="AP214" s="101">
        <v>444</v>
      </c>
      <c r="AQ214" s="21">
        <v>2.0270270270270268</v>
      </c>
    </row>
    <row r="215" spans="1:43" ht="12.75">
      <c r="A215" s="97" t="s">
        <v>304</v>
      </c>
      <c r="B215" s="122" t="s">
        <v>355</v>
      </c>
      <c r="C215" s="101">
        <v>23</v>
      </c>
      <c r="D215" s="101">
        <v>129</v>
      </c>
      <c r="E215" s="21">
        <v>17.829457364341085</v>
      </c>
      <c r="F215" s="107">
        <v>35</v>
      </c>
      <c r="G215" s="107">
        <v>187</v>
      </c>
      <c r="H215" s="21">
        <v>18.71657754010695</v>
      </c>
      <c r="J215" s="101">
        <v>28</v>
      </c>
      <c r="K215" s="101">
        <v>129</v>
      </c>
      <c r="L215" s="21">
        <v>21.705426356589147</v>
      </c>
      <c r="M215" s="107">
        <v>42</v>
      </c>
      <c r="N215" s="101">
        <v>187</v>
      </c>
      <c r="O215" s="21">
        <v>22.45989304812834</v>
      </c>
      <c r="Q215" s="101">
        <v>20</v>
      </c>
      <c r="R215" s="101">
        <v>129</v>
      </c>
      <c r="S215" s="21">
        <v>15.503875968992247</v>
      </c>
      <c r="T215" s="101">
        <v>29</v>
      </c>
      <c r="U215" s="101">
        <v>187</v>
      </c>
      <c r="V215" s="21">
        <v>15.508021390374331</v>
      </c>
      <c r="X215" s="101">
        <v>48</v>
      </c>
      <c r="Y215" s="101">
        <v>129</v>
      </c>
      <c r="Z215" s="21">
        <v>37.2093023255814</v>
      </c>
      <c r="AA215" s="101">
        <v>58</v>
      </c>
      <c r="AB215" s="101">
        <v>187</v>
      </c>
      <c r="AC215" s="21">
        <v>31.016042780748663</v>
      </c>
      <c r="AE215" s="101">
        <v>10</v>
      </c>
      <c r="AF215" s="101">
        <v>129</v>
      </c>
      <c r="AG215" s="21">
        <v>7.751937984496124</v>
      </c>
      <c r="AH215" s="101">
        <v>20</v>
      </c>
      <c r="AI215" s="101">
        <v>187</v>
      </c>
      <c r="AJ215" s="21">
        <v>10.695187165775401</v>
      </c>
      <c r="AL215" s="98" t="s">
        <v>250</v>
      </c>
      <c r="AM215" s="24" t="s">
        <v>244</v>
      </c>
      <c r="AN215" s="24" t="s">
        <v>244</v>
      </c>
      <c r="AO215" s="98" t="s">
        <v>250</v>
      </c>
      <c r="AP215" s="24" t="s">
        <v>244</v>
      </c>
      <c r="AQ215" s="24" t="s">
        <v>244</v>
      </c>
    </row>
    <row r="216" spans="1:43" ht="12.75">
      <c r="A216" s="97" t="s">
        <v>305</v>
      </c>
      <c r="B216" s="122" t="s">
        <v>355</v>
      </c>
      <c r="C216" s="101">
        <v>27</v>
      </c>
      <c r="D216" s="101">
        <v>215</v>
      </c>
      <c r="E216" s="21">
        <v>12.558139534883722</v>
      </c>
      <c r="F216" s="107">
        <v>36</v>
      </c>
      <c r="G216" s="107">
        <v>244</v>
      </c>
      <c r="H216" s="21">
        <v>14.754098360655737</v>
      </c>
      <c r="J216" s="101">
        <v>45</v>
      </c>
      <c r="K216" s="101">
        <v>215</v>
      </c>
      <c r="L216" s="21">
        <v>20.930232558139537</v>
      </c>
      <c r="M216" s="107">
        <v>59</v>
      </c>
      <c r="N216" s="101">
        <v>244</v>
      </c>
      <c r="O216" s="21">
        <v>24.18032786885246</v>
      </c>
      <c r="Q216" s="101">
        <v>48</v>
      </c>
      <c r="R216" s="101">
        <v>215</v>
      </c>
      <c r="S216" s="21">
        <v>22.325581395348838</v>
      </c>
      <c r="T216" s="101">
        <v>48</v>
      </c>
      <c r="U216" s="101">
        <v>244</v>
      </c>
      <c r="V216" s="21">
        <v>19.672131147540984</v>
      </c>
      <c r="X216" s="101">
        <v>66</v>
      </c>
      <c r="Y216" s="101">
        <v>215</v>
      </c>
      <c r="Z216" s="21">
        <v>30.697674418604652</v>
      </c>
      <c r="AA216" s="101">
        <v>61</v>
      </c>
      <c r="AB216" s="101">
        <v>244</v>
      </c>
      <c r="AC216" s="21">
        <v>25</v>
      </c>
      <c r="AE216" s="101">
        <v>23</v>
      </c>
      <c r="AF216" s="101">
        <v>215</v>
      </c>
      <c r="AG216" s="21">
        <v>10.697674418604652</v>
      </c>
      <c r="AH216" s="101">
        <v>36</v>
      </c>
      <c r="AI216" s="101">
        <v>244</v>
      </c>
      <c r="AJ216" s="21">
        <v>14.754098360655737</v>
      </c>
      <c r="AL216" s="101">
        <v>6</v>
      </c>
      <c r="AM216" s="101">
        <v>215</v>
      </c>
      <c r="AN216" s="21">
        <v>2.7906976744186047</v>
      </c>
      <c r="AO216" s="98" t="s">
        <v>250</v>
      </c>
      <c r="AP216" s="24" t="s">
        <v>244</v>
      </c>
      <c r="AQ216" s="24" t="s">
        <v>244</v>
      </c>
    </row>
    <row r="217" spans="1:43" ht="12.75">
      <c r="A217" s="97" t="s">
        <v>306</v>
      </c>
      <c r="B217" s="122" t="s">
        <v>355</v>
      </c>
      <c r="C217" s="98" t="s">
        <v>250</v>
      </c>
      <c r="D217" s="24" t="s">
        <v>244</v>
      </c>
      <c r="E217" s="24" t="s">
        <v>244</v>
      </c>
      <c r="F217" s="107">
        <v>14</v>
      </c>
      <c r="G217" s="107">
        <v>146</v>
      </c>
      <c r="H217" s="21">
        <v>9.589041095890412</v>
      </c>
      <c r="J217" s="101">
        <v>25</v>
      </c>
      <c r="K217" s="101">
        <v>97</v>
      </c>
      <c r="L217" s="21">
        <v>25.77319587628866</v>
      </c>
      <c r="M217" s="107">
        <v>40</v>
      </c>
      <c r="N217" s="101">
        <v>146</v>
      </c>
      <c r="O217" s="21">
        <v>27.397260273972602</v>
      </c>
      <c r="Q217" s="101">
        <v>23</v>
      </c>
      <c r="R217" s="101">
        <v>97</v>
      </c>
      <c r="S217" s="21">
        <v>23.711340206185568</v>
      </c>
      <c r="T217" s="101">
        <v>26</v>
      </c>
      <c r="U217" s="101">
        <v>146</v>
      </c>
      <c r="V217" s="21">
        <v>17.808219178082194</v>
      </c>
      <c r="X217" s="101">
        <v>29</v>
      </c>
      <c r="Y217" s="101">
        <v>97</v>
      </c>
      <c r="Z217" s="21">
        <v>29.896907216494846</v>
      </c>
      <c r="AA217" s="101">
        <v>41</v>
      </c>
      <c r="AB217" s="101">
        <v>146</v>
      </c>
      <c r="AC217" s="21">
        <v>28.08219178082192</v>
      </c>
      <c r="AE217" s="101">
        <v>13</v>
      </c>
      <c r="AF217" s="101">
        <v>97</v>
      </c>
      <c r="AG217" s="21">
        <v>13.402061855670103</v>
      </c>
      <c r="AH217" s="101">
        <v>21</v>
      </c>
      <c r="AI217" s="101">
        <v>146</v>
      </c>
      <c r="AJ217" s="21">
        <v>14.383561643835616</v>
      </c>
      <c r="AL217" s="98" t="s">
        <v>250</v>
      </c>
      <c r="AM217" s="24" t="s">
        <v>244</v>
      </c>
      <c r="AN217" s="24" t="s">
        <v>244</v>
      </c>
      <c r="AO217" s="98" t="s">
        <v>250</v>
      </c>
      <c r="AP217" s="24" t="s">
        <v>244</v>
      </c>
      <c r="AQ217" s="24" t="s">
        <v>244</v>
      </c>
    </row>
    <row r="218" spans="1:43" ht="12.75">
      <c r="A218" s="97" t="s">
        <v>307</v>
      </c>
      <c r="B218" s="122" t="s">
        <v>355</v>
      </c>
      <c r="C218" s="101">
        <v>50</v>
      </c>
      <c r="D218" s="101">
        <v>358</v>
      </c>
      <c r="E218" s="21">
        <v>13.966480446927374</v>
      </c>
      <c r="F218" s="107">
        <v>55</v>
      </c>
      <c r="G218" s="107">
        <v>452</v>
      </c>
      <c r="H218" s="21">
        <v>12.168141592920355</v>
      </c>
      <c r="J218" s="101">
        <v>111</v>
      </c>
      <c r="K218" s="101">
        <v>358</v>
      </c>
      <c r="L218" s="21">
        <v>31.00558659217877</v>
      </c>
      <c r="M218" s="107">
        <v>129</v>
      </c>
      <c r="N218" s="101">
        <v>452</v>
      </c>
      <c r="O218" s="21">
        <v>28.53982300884956</v>
      </c>
      <c r="Q218" s="101">
        <v>80</v>
      </c>
      <c r="R218" s="101">
        <v>358</v>
      </c>
      <c r="S218" s="21">
        <v>22.3463687150838</v>
      </c>
      <c r="T218" s="101">
        <v>91</v>
      </c>
      <c r="U218" s="101">
        <v>452</v>
      </c>
      <c r="V218" s="21">
        <v>20.13274336283186</v>
      </c>
      <c r="X218" s="101">
        <v>99</v>
      </c>
      <c r="Y218" s="101">
        <v>358</v>
      </c>
      <c r="Z218" s="21">
        <v>27.6536312849162</v>
      </c>
      <c r="AA218" s="101">
        <v>130</v>
      </c>
      <c r="AB218" s="101">
        <v>452</v>
      </c>
      <c r="AC218" s="21">
        <v>28.761061946902657</v>
      </c>
      <c r="AE218" s="101">
        <v>18</v>
      </c>
      <c r="AF218" s="101">
        <v>358</v>
      </c>
      <c r="AG218" s="21">
        <v>5.027932960893855</v>
      </c>
      <c r="AH218" s="101">
        <v>40</v>
      </c>
      <c r="AI218" s="101">
        <v>452</v>
      </c>
      <c r="AJ218" s="21">
        <v>8.849557522123895</v>
      </c>
      <c r="AL218" s="98" t="s">
        <v>250</v>
      </c>
      <c r="AM218" s="24" t="s">
        <v>244</v>
      </c>
      <c r="AN218" s="24" t="s">
        <v>244</v>
      </c>
      <c r="AO218" s="98" t="s">
        <v>250</v>
      </c>
      <c r="AP218" s="24" t="s">
        <v>244</v>
      </c>
      <c r="AQ218" s="24" t="s">
        <v>244</v>
      </c>
    </row>
    <row r="219" spans="1:43" ht="12.75">
      <c r="A219" s="97" t="s">
        <v>308</v>
      </c>
      <c r="B219" s="122" t="s">
        <v>355</v>
      </c>
      <c r="C219" s="101">
        <v>10</v>
      </c>
      <c r="D219" s="101">
        <v>66</v>
      </c>
      <c r="E219" s="21">
        <v>15.15151515151515</v>
      </c>
      <c r="F219" s="107">
        <v>44</v>
      </c>
      <c r="G219" s="107">
        <v>212</v>
      </c>
      <c r="H219" s="21">
        <v>20.754716981132074</v>
      </c>
      <c r="J219" s="101">
        <v>21</v>
      </c>
      <c r="K219" s="101">
        <v>66</v>
      </c>
      <c r="L219" s="21">
        <v>31.818181818181817</v>
      </c>
      <c r="M219" s="107">
        <v>60</v>
      </c>
      <c r="N219" s="101">
        <v>212</v>
      </c>
      <c r="O219" s="21">
        <v>28.30188679245283</v>
      </c>
      <c r="Q219" s="101">
        <v>9</v>
      </c>
      <c r="R219" s="101">
        <v>66</v>
      </c>
      <c r="S219" s="21">
        <v>13.636363636363635</v>
      </c>
      <c r="T219" s="101">
        <v>22</v>
      </c>
      <c r="U219" s="101">
        <v>212</v>
      </c>
      <c r="V219" s="21">
        <v>10.377358490566037</v>
      </c>
      <c r="X219" s="101">
        <v>23</v>
      </c>
      <c r="Y219" s="101">
        <v>66</v>
      </c>
      <c r="Z219" s="21">
        <v>34.848484848484844</v>
      </c>
      <c r="AA219" s="101">
        <v>70</v>
      </c>
      <c r="AB219" s="101">
        <v>212</v>
      </c>
      <c r="AC219" s="21">
        <v>33.0188679245283</v>
      </c>
      <c r="AE219" s="98" t="s">
        <v>250</v>
      </c>
      <c r="AF219" s="24" t="s">
        <v>244</v>
      </c>
      <c r="AG219" s="24" t="s">
        <v>244</v>
      </c>
      <c r="AH219" s="101">
        <v>15</v>
      </c>
      <c r="AI219" s="101">
        <v>212</v>
      </c>
      <c r="AJ219" s="21">
        <v>7.0754716981132075</v>
      </c>
      <c r="AL219" s="98" t="s">
        <v>250</v>
      </c>
      <c r="AM219" s="24" t="s">
        <v>244</v>
      </c>
      <c r="AN219" s="24" t="s">
        <v>244</v>
      </c>
      <c r="AO219" s="98" t="s">
        <v>250</v>
      </c>
      <c r="AP219" s="24" t="s">
        <v>244</v>
      </c>
      <c r="AQ219" s="24" t="s">
        <v>244</v>
      </c>
    </row>
    <row r="220" spans="1:43" ht="12.75">
      <c r="A220" s="97" t="s">
        <v>309</v>
      </c>
      <c r="B220" s="122" t="s">
        <v>355</v>
      </c>
      <c r="C220" s="98" t="s">
        <v>250</v>
      </c>
      <c r="D220" s="24" t="s">
        <v>244</v>
      </c>
      <c r="E220" s="24" t="s">
        <v>244</v>
      </c>
      <c r="F220" s="98" t="s">
        <v>250</v>
      </c>
      <c r="G220" s="24" t="s">
        <v>244</v>
      </c>
      <c r="H220" s="24" t="s">
        <v>244</v>
      </c>
      <c r="J220" s="98" t="s">
        <v>250</v>
      </c>
      <c r="K220" s="24" t="s">
        <v>244</v>
      </c>
      <c r="L220" s="24" t="s">
        <v>244</v>
      </c>
      <c r="M220" s="98" t="s">
        <v>250</v>
      </c>
      <c r="N220" s="24" t="s">
        <v>244</v>
      </c>
      <c r="O220" s="24" t="s">
        <v>244</v>
      </c>
      <c r="Q220" s="98" t="s">
        <v>250</v>
      </c>
      <c r="R220" s="24" t="s">
        <v>244</v>
      </c>
      <c r="S220" s="24" t="s">
        <v>244</v>
      </c>
      <c r="T220" s="98" t="s">
        <v>250</v>
      </c>
      <c r="U220" s="24" t="s">
        <v>244</v>
      </c>
      <c r="V220" s="24" t="s">
        <v>244</v>
      </c>
      <c r="X220" s="98" t="s">
        <v>250</v>
      </c>
      <c r="Y220" s="24" t="s">
        <v>244</v>
      </c>
      <c r="Z220" s="24" t="s">
        <v>244</v>
      </c>
      <c r="AA220" s="98" t="s">
        <v>250</v>
      </c>
      <c r="AB220" s="24" t="s">
        <v>244</v>
      </c>
      <c r="AC220" s="24" t="s">
        <v>244</v>
      </c>
      <c r="AE220" s="98" t="s">
        <v>250</v>
      </c>
      <c r="AF220" s="24" t="s">
        <v>244</v>
      </c>
      <c r="AG220" s="24" t="s">
        <v>244</v>
      </c>
      <c r="AH220" s="98" t="s">
        <v>250</v>
      </c>
      <c r="AI220" s="24" t="s">
        <v>244</v>
      </c>
      <c r="AJ220" s="24" t="s">
        <v>244</v>
      </c>
      <c r="AL220" s="98" t="s">
        <v>250</v>
      </c>
      <c r="AM220" s="24" t="s">
        <v>244</v>
      </c>
      <c r="AN220" s="24" t="s">
        <v>244</v>
      </c>
      <c r="AO220" s="98" t="s">
        <v>250</v>
      </c>
      <c r="AP220" s="24" t="s">
        <v>244</v>
      </c>
      <c r="AQ220" s="24" t="s">
        <v>244</v>
      </c>
    </row>
    <row r="221" spans="1:43" ht="12.75">
      <c r="A221" s="97" t="s">
        <v>310</v>
      </c>
      <c r="B221" s="122" t="s">
        <v>355</v>
      </c>
      <c r="C221" s="98" t="s">
        <v>250</v>
      </c>
      <c r="D221" s="24" t="s">
        <v>244</v>
      </c>
      <c r="E221" s="24" t="s">
        <v>244</v>
      </c>
      <c r="F221" s="98" t="s">
        <v>250</v>
      </c>
      <c r="G221" s="24" t="s">
        <v>244</v>
      </c>
      <c r="H221" s="24" t="s">
        <v>244</v>
      </c>
      <c r="J221" s="98" t="s">
        <v>250</v>
      </c>
      <c r="K221" s="24" t="s">
        <v>244</v>
      </c>
      <c r="L221" s="24" t="s">
        <v>244</v>
      </c>
      <c r="M221" s="107">
        <v>6</v>
      </c>
      <c r="N221" s="101">
        <v>32</v>
      </c>
      <c r="O221" s="21">
        <v>18.75</v>
      </c>
      <c r="Q221" s="98" t="s">
        <v>250</v>
      </c>
      <c r="R221" s="24" t="s">
        <v>244</v>
      </c>
      <c r="S221" s="24" t="s">
        <v>244</v>
      </c>
      <c r="T221" s="101">
        <v>6</v>
      </c>
      <c r="U221" s="101">
        <v>32</v>
      </c>
      <c r="V221" s="21">
        <v>18.75</v>
      </c>
      <c r="X221" s="98" t="s">
        <v>250</v>
      </c>
      <c r="Y221" s="24" t="s">
        <v>244</v>
      </c>
      <c r="Z221" s="24" t="s">
        <v>244</v>
      </c>
      <c r="AA221" s="101">
        <v>11</v>
      </c>
      <c r="AB221" s="101">
        <v>32</v>
      </c>
      <c r="AC221" s="21">
        <v>34.375</v>
      </c>
      <c r="AE221" s="98" t="s">
        <v>250</v>
      </c>
      <c r="AF221" s="24" t="s">
        <v>244</v>
      </c>
      <c r="AG221" s="24" t="s">
        <v>244</v>
      </c>
      <c r="AH221" s="98" t="s">
        <v>250</v>
      </c>
      <c r="AI221" s="24" t="s">
        <v>244</v>
      </c>
      <c r="AJ221" s="24" t="s">
        <v>244</v>
      </c>
      <c r="AL221" s="98" t="s">
        <v>250</v>
      </c>
      <c r="AM221" s="24" t="s">
        <v>244</v>
      </c>
      <c r="AN221" s="24" t="s">
        <v>244</v>
      </c>
      <c r="AO221" s="98" t="s">
        <v>250</v>
      </c>
      <c r="AP221" s="24" t="s">
        <v>244</v>
      </c>
      <c r="AQ221" s="24" t="s">
        <v>244</v>
      </c>
    </row>
    <row r="222" spans="1:43" ht="12.75">
      <c r="A222" s="97" t="s">
        <v>311</v>
      </c>
      <c r="B222" s="122" t="s">
        <v>355</v>
      </c>
      <c r="C222" s="98" t="s">
        <v>250</v>
      </c>
      <c r="D222" s="24" t="s">
        <v>244</v>
      </c>
      <c r="E222" s="24" t="s">
        <v>244</v>
      </c>
      <c r="F222" s="98" t="s">
        <v>250</v>
      </c>
      <c r="G222" s="24" t="s">
        <v>244</v>
      </c>
      <c r="H222" s="24" t="s">
        <v>244</v>
      </c>
      <c r="J222" s="98" t="s">
        <v>250</v>
      </c>
      <c r="K222" s="24" t="s">
        <v>244</v>
      </c>
      <c r="L222" s="24" t="s">
        <v>244</v>
      </c>
      <c r="M222" s="98" t="s">
        <v>250</v>
      </c>
      <c r="N222" s="24" t="s">
        <v>244</v>
      </c>
      <c r="O222" s="24" t="s">
        <v>244</v>
      </c>
      <c r="Q222" s="98" t="s">
        <v>250</v>
      </c>
      <c r="R222" s="24" t="s">
        <v>244</v>
      </c>
      <c r="S222" s="24" t="s">
        <v>244</v>
      </c>
      <c r="T222" s="98" t="s">
        <v>250</v>
      </c>
      <c r="U222" s="24" t="s">
        <v>244</v>
      </c>
      <c r="V222" s="24" t="s">
        <v>244</v>
      </c>
      <c r="X222" s="98" t="s">
        <v>250</v>
      </c>
      <c r="Y222" s="24" t="s">
        <v>244</v>
      </c>
      <c r="Z222" s="24" t="s">
        <v>244</v>
      </c>
      <c r="AA222" s="98" t="s">
        <v>250</v>
      </c>
      <c r="AB222" s="24" t="s">
        <v>244</v>
      </c>
      <c r="AC222" s="24" t="s">
        <v>244</v>
      </c>
      <c r="AE222" s="98" t="s">
        <v>250</v>
      </c>
      <c r="AF222" s="24" t="s">
        <v>244</v>
      </c>
      <c r="AG222" s="24" t="s">
        <v>244</v>
      </c>
      <c r="AH222" s="98" t="s">
        <v>250</v>
      </c>
      <c r="AI222" s="24" t="s">
        <v>244</v>
      </c>
      <c r="AJ222" s="24" t="s">
        <v>244</v>
      </c>
      <c r="AL222" s="98" t="s">
        <v>250</v>
      </c>
      <c r="AM222" s="24" t="s">
        <v>244</v>
      </c>
      <c r="AN222" s="24" t="s">
        <v>244</v>
      </c>
      <c r="AO222" s="98" t="s">
        <v>250</v>
      </c>
      <c r="AP222" s="24" t="s">
        <v>244</v>
      </c>
      <c r="AQ222" s="24" t="s">
        <v>244</v>
      </c>
    </row>
    <row r="223" spans="1:43" ht="12.75">
      <c r="A223" s="97" t="s">
        <v>312</v>
      </c>
      <c r="B223" s="122" t="s">
        <v>355</v>
      </c>
      <c r="C223" s="98" t="s">
        <v>250</v>
      </c>
      <c r="D223" s="24" t="s">
        <v>244</v>
      </c>
      <c r="E223" s="24" t="s">
        <v>244</v>
      </c>
      <c r="F223" s="98" t="s">
        <v>250</v>
      </c>
      <c r="G223" s="24" t="s">
        <v>244</v>
      </c>
      <c r="H223" s="24" t="s">
        <v>244</v>
      </c>
      <c r="J223" s="101">
        <v>8</v>
      </c>
      <c r="K223" s="101">
        <v>34</v>
      </c>
      <c r="L223" s="21">
        <v>23.52941176470588</v>
      </c>
      <c r="M223" s="107">
        <v>6</v>
      </c>
      <c r="N223" s="101">
        <v>29</v>
      </c>
      <c r="O223" s="21">
        <v>20.689655172413794</v>
      </c>
      <c r="Q223" s="101">
        <v>11</v>
      </c>
      <c r="R223" s="101">
        <v>34</v>
      </c>
      <c r="S223" s="21">
        <v>32.35294117647059</v>
      </c>
      <c r="T223" s="101">
        <v>10</v>
      </c>
      <c r="U223" s="101">
        <v>29</v>
      </c>
      <c r="V223" s="21">
        <v>34.48275862068966</v>
      </c>
      <c r="X223" s="101">
        <v>12</v>
      </c>
      <c r="Y223" s="101">
        <v>34</v>
      </c>
      <c r="Z223" s="21">
        <v>35.29411764705882</v>
      </c>
      <c r="AA223" s="98" t="s">
        <v>250</v>
      </c>
      <c r="AB223" s="24" t="s">
        <v>244</v>
      </c>
      <c r="AC223" s="24" t="s">
        <v>244</v>
      </c>
      <c r="AE223" s="98" t="s">
        <v>250</v>
      </c>
      <c r="AF223" s="24" t="s">
        <v>244</v>
      </c>
      <c r="AG223" s="24" t="s">
        <v>244</v>
      </c>
      <c r="AH223" s="101">
        <v>6</v>
      </c>
      <c r="AI223" s="101">
        <v>29</v>
      </c>
      <c r="AJ223" s="21">
        <v>20.689655172413794</v>
      </c>
      <c r="AL223" s="98" t="s">
        <v>250</v>
      </c>
      <c r="AM223" s="24" t="s">
        <v>244</v>
      </c>
      <c r="AN223" s="24" t="s">
        <v>244</v>
      </c>
      <c r="AO223" s="98" t="s">
        <v>250</v>
      </c>
      <c r="AP223" s="24" t="s">
        <v>244</v>
      </c>
      <c r="AQ223" s="24" t="s">
        <v>244</v>
      </c>
    </row>
    <row r="224" spans="1:43" ht="12.75">
      <c r="A224" s="27" t="s">
        <v>313</v>
      </c>
      <c r="C224" s="98" t="s">
        <v>250</v>
      </c>
      <c r="D224" s="24" t="s">
        <v>244</v>
      </c>
      <c r="E224" s="24" t="s">
        <v>244</v>
      </c>
      <c r="F224" s="98" t="s">
        <v>250</v>
      </c>
      <c r="G224" s="24" t="s">
        <v>244</v>
      </c>
      <c r="H224" s="24" t="s">
        <v>244</v>
      </c>
      <c r="I224" s="6"/>
      <c r="J224" s="98" t="s">
        <v>250</v>
      </c>
      <c r="K224" s="24" t="s">
        <v>244</v>
      </c>
      <c r="L224" s="24" t="s">
        <v>244</v>
      </c>
      <c r="M224" s="98" t="s">
        <v>250</v>
      </c>
      <c r="N224" s="24" t="s">
        <v>244</v>
      </c>
      <c r="O224" s="24" t="s">
        <v>244</v>
      </c>
      <c r="P224" s="6"/>
      <c r="Q224" s="98" t="s">
        <v>250</v>
      </c>
      <c r="R224" s="24" t="s">
        <v>244</v>
      </c>
      <c r="S224" s="24" t="s">
        <v>244</v>
      </c>
      <c r="T224" s="98" t="s">
        <v>250</v>
      </c>
      <c r="U224" s="24" t="s">
        <v>244</v>
      </c>
      <c r="V224" s="24" t="s">
        <v>244</v>
      </c>
      <c r="W224" s="6"/>
      <c r="X224" s="98" t="s">
        <v>250</v>
      </c>
      <c r="Y224" s="24" t="s">
        <v>244</v>
      </c>
      <c r="Z224" s="24" t="s">
        <v>244</v>
      </c>
      <c r="AA224" s="98" t="s">
        <v>250</v>
      </c>
      <c r="AB224" s="24" t="s">
        <v>244</v>
      </c>
      <c r="AC224" s="24" t="s">
        <v>244</v>
      </c>
      <c r="AD224" s="6"/>
      <c r="AE224" s="98" t="s">
        <v>250</v>
      </c>
      <c r="AF224" s="24" t="s">
        <v>244</v>
      </c>
      <c r="AG224" s="24" t="s">
        <v>244</v>
      </c>
      <c r="AH224" s="98" t="s">
        <v>250</v>
      </c>
      <c r="AI224" s="24" t="s">
        <v>244</v>
      </c>
      <c r="AJ224" s="24" t="s">
        <v>244</v>
      </c>
      <c r="AK224" s="6"/>
      <c r="AL224" s="98" t="s">
        <v>250</v>
      </c>
      <c r="AM224" s="24" t="s">
        <v>244</v>
      </c>
      <c r="AN224" s="24" t="s">
        <v>244</v>
      </c>
      <c r="AO224" s="98" t="s">
        <v>250</v>
      </c>
      <c r="AP224" s="24" t="s">
        <v>244</v>
      </c>
      <c r="AQ224" s="24" t="s">
        <v>244</v>
      </c>
    </row>
    <row r="226" ht="12.75">
      <c r="A226" s="144" t="s">
        <v>289</v>
      </c>
    </row>
    <row r="227" spans="1:43" ht="12.75">
      <c r="A227" s="35" t="s">
        <v>271</v>
      </c>
      <c r="C227" s="63">
        <v>1402</v>
      </c>
      <c r="D227" s="63">
        <v>9267</v>
      </c>
      <c r="E227" s="36">
        <v>15.128952195964175</v>
      </c>
      <c r="F227" s="63">
        <v>1566</v>
      </c>
      <c r="G227" s="63">
        <v>11027</v>
      </c>
      <c r="H227" s="37">
        <v>14.166817441650082</v>
      </c>
      <c r="I227" s="37"/>
      <c r="J227" s="63">
        <v>2507</v>
      </c>
      <c r="K227" s="63">
        <v>9267</v>
      </c>
      <c r="L227" s="36">
        <v>27.0529837056221</v>
      </c>
      <c r="M227" s="63">
        <v>2986</v>
      </c>
      <c r="N227" s="63">
        <v>11027</v>
      </c>
      <c r="O227" s="37">
        <v>27.012846028586935</v>
      </c>
      <c r="P227" s="37"/>
      <c r="Q227" s="63">
        <v>1705</v>
      </c>
      <c r="R227" s="63">
        <v>9267</v>
      </c>
      <c r="S227" s="38">
        <v>18.398618754721053</v>
      </c>
      <c r="T227" s="72">
        <v>1934</v>
      </c>
      <c r="U227" s="72">
        <v>11027</v>
      </c>
      <c r="V227" s="37">
        <v>17.4959290754478</v>
      </c>
      <c r="W227" s="37"/>
      <c r="X227" s="72">
        <v>2429</v>
      </c>
      <c r="Y227" s="72">
        <v>9267</v>
      </c>
      <c r="Z227" s="38">
        <v>26.211287363763894</v>
      </c>
      <c r="AA227" s="72">
        <v>2924</v>
      </c>
      <c r="AB227" s="72">
        <v>11027</v>
      </c>
      <c r="AC227" s="37">
        <v>26.45196309028406</v>
      </c>
      <c r="AD227" s="37"/>
      <c r="AE227" s="72">
        <v>999</v>
      </c>
      <c r="AF227" s="72">
        <v>9267</v>
      </c>
      <c r="AG227" s="38">
        <v>10.780187763030106</v>
      </c>
      <c r="AH227" s="72">
        <v>1340</v>
      </c>
      <c r="AI227" s="72">
        <v>11027</v>
      </c>
      <c r="AJ227" s="37">
        <v>12.122308666546047</v>
      </c>
      <c r="AK227" s="37"/>
      <c r="AL227" s="72">
        <v>225</v>
      </c>
      <c r="AM227" s="72">
        <v>9267</v>
      </c>
      <c r="AN227" s="38">
        <v>2.4279702168986725</v>
      </c>
      <c r="AO227" s="72">
        <v>304</v>
      </c>
      <c r="AP227" s="72">
        <v>11027</v>
      </c>
      <c r="AQ227" s="37">
        <v>2.7501356974850735</v>
      </c>
    </row>
    <row r="228" spans="1:43" ht="12.75">
      <c r="A228" s="35" t="s">
        <v>272</v>
      </c>
      <c r="C228" s="63">
        <v>1597</v>
      </c>
      <c r="D228" s="63">
        <v>10802</v>
      </c>
      <c r="E228" s="36">
        <v>14.78429920385114</v>
      </c>
      <c r="F228" s="63">
        <v>1901</v>
      </c>
      <c r="G228" s="63">
        <v>14023</v>
      </c>
      <c r="H228" s="37">
        <v>13.558234077455245</v>
      </c>
      <c r="I228" s="37"/>
      <c r="J228" s="63">
        <v>2838</v>
      </c>
      <c r="K228" s="63">
        <v>10802</v>
      </c>
      <c r="L228" s="36">
        <v>26.272912423625254</v>
      </c>
      <c r="M228" s="63">
        <v>3815</v>
      </c>
      <c r="N228" s="63">
        <v>14023</v>
      </c>
      <c r="O228" s="37">
        <v>27.209186220668997</v>
      </c>
      <c r="P228" s="37"/>
      <c r="Q228" s="63">
        <v>2015</v>
      </c>
      <c r="R228" s="63">
        <v>10802</v>
      </c>
      <c r="S228" s="38">
        <v>18.653952971671913</v>
      </c>
      <c r="T228" s="72">
        <v>2507</v>
      </c>
      <c r="U228" s="72">
        <v>14023</v>
      </c>
      <c r="V228" s="37">
        <v>17.880322373582484</v>
      </c>
      <c r="W228" s="37"/>
      <c r="X228" s="72">
        <v>2973</v>
      </c>
      <c r="Y228" s="72">
        <v>10802</v>
      </c>
      <c r="Z228" s="38">
        <v>27.522680985002776</v>
      </c>
      <c r="AA228" s="72">
        <v>3753</v>
      </c>
      <c r="AB228" s="72">
        <v>14023</v>
      </c>
      <c r="AC228" s="37">
        <v>26.76699236858997</v>
      </c>
      <c r="AD228" s="37"/>
      <c r="AE228" s="72">
        <v>1109</v>
      </c>
      <c r="AF228" s="72">
        <v>10802</v>
      </c>
      <c r="AG228" s="38">
        <v>10.266617293093871</v>
      </c>
      <c r="AH228" s="72">
        <v>1694</v>
      </c>
      <c r="AI228" s="72">
        <v>14023</v>
      </c>
      <c r="AJ228" s="37">
        <v>12.081877184223664</v>
      </c>
      <c r="AK228" s="37"/>
      <c r="AL228" s="72">
        <v>270</v>
      </c>
      <c r="AM228" s="72">
        <v>10802</v>
      </c>
      <c r="AN228" s="38">
        <v>2.4995371227550454</v>
      </c>
      <c r="AO228" s="72">
        <v>351</v>
      </c>
      <c r="AP228" s="72">
        <v>14023</v>
      </c>
      <c r="AQ228" s="37">
        <v>2.503387775479638</v>
      </c>
    </row>
    <row r="229" spans="1:43" ht="12.75">
      <c r="A229" s="35" t="s">
        <v>273</v>
      </c>
      <c r="C229" s="63">
        <v>1430</v>
      </c>
      <c r="D229" s="63">
        <v>8765</v>
      </c>
      <c r="E229" s="36">
        <v>16.314888762122077</v>
      </c>
      <c r="F229" s="63">
        <v>1528</v>
      </c>
      <c r="G229" s="63">
        <v>10739</v>
      </c>
      <c r="H229" s="37">
        <v>14.21792128035731</v>
      </c>
      <c r="I229" s="37"/>
      <c r="J229" s="63">
        <v>2378</v>
      </c>
      <c r="K229" s="63">
        <v>8765</v>
      </c>
      <c r="L229" s="36">
        <v>27.130633200228182</v>
      </c>
      <c r="M229" s="63">
        <v>3078</v>
      </c>
      <c r="N229" s="63">
        <v>10739</v>
      </c>
      <c r="O229" s="37">
        <v>28.64055085140039</v>
      </c>
      <c r="P229" s="37"/>
      <c r="Q229" s="63">
        <v>1580</v>
      </c>
      <c r="R229" s="63">
        <v>8765</v>
      </c>
      <c r="S229" s="38">
        <v>18.02624073017684</v>
      </c>
      <c r="T229" s="72">
        <v>1869</v>
      </c>
      <c r="U229" s="72">
        <v>10739</v>
      </c>
      <c r="V229" s="37">
        <v>17.39089978598679</v>
      </c>
      <c r="W229" s="37"/>
      <c r="X229" s="72">
        <v>2242</v>
      </c>
      <c r="Y229" s="72">
        <v>8765</v>
      </c>
      <c r="Z229" s="38">
        <v>25.579007415858527</v>
      </c>
      <c r="AA229" s="72">
        <v>2743</v>
      </c>
      <c r="AB229" s="72">
        <v>10739</v>
      </c>
      <c r="AC229" s="37">
        <v>25.523401879594303</v>
      </c>
      <c r="AD229" s="37"/>
      <c r="AE229" s="72">
        <v>948</v>
      </c>
      <c r="AF229" s="72">
        <v>8765</v>
      </c>
      <c r="AG229" s="38">
        <v>10.815744438106103</v>
      </c>
      <c r="AH229" s="72">
        <v>1273</v>
      </c>
      <c r="AI229" s="72">
        <v>10739</v>
      </c>
      <c r="AJ229" s="37">
        <v>11.845166092863124</v>
      </c>
      <c r="AK229" s="37"/>
      <c r="AL229" s="72">
        <v>187</v>
      </c>
      <c r="AM229" s="72">
        <v>8765</v>
      </c>
      <c r="AN229" s="38">
        <v>2.1334854535082717</v>
      </c>
      <c r="AO229" s="72">
        <v>256</v>
      </c>
      <c r="AP229" s="72">
        <v>10739</v>
      </c>
      <c r="AQ229" s="37">
        <v>2.382060109798083</v>
      </c>
    </row>
    <row r="230" spans="1:43" ht="12.75">
      <c r="A230" s="35" t="s">
        <v>274</v>
      </c>
      <c r="C230" s="63">
        <v>1449</v>
      </c>
      <c r="D230" s="63">
        <v>9912</v>
      </c>
      <c r="E230" s="36">
        <v>14.61864406779661</v>
      </c>
      <c r="F230" s="63">
        <v>1569</v>
      </c>
      <c r="G230" s="63">
        <v>11811</v>
      </c>
      <c r="H230" s="37">
        <v>13.285351397121085</v>
      </c>
      <c r="I230" s="37"/>
      <c r="J230" s="63">
        <v>2672</v>
      </c>
      <c r="K230" s="63">
        <v>9912</v>
      </c>
      <c r="L230" s="36">
        <v>26.957223567393058</v>
      </c>
      <c r="M230" s="63">
        <v>3275</v>
      </c>
      <c r="N230" s="63">
        <v>11811</v>
      </c>
      <c r="O230" s="37">
        <v>27.7307366638442</v>
      </c>
      <c r="P230" s="37"/>
      <c r="Q230" s="63">
        <v>1769</v>
      </c>
      <c r="R230" s="63">
        <v>9912</v>
      </c>
      <c r="S230" s="38">
        <v>17.847054075867636</v>
      </c>
      <c r="T230" s="72">
        <v>2083</v>
      </c>
      <c r="U230" s="72">
        <v>11811</v>
      </c>
      <c r="V230" s="37">
        <v>17.637595258255715</v>
      </c>
      <c r="W230" s="37"/>
      <c r="X230" s="72">
        <v>2672</v>
      </c>
      <c r="Y230" s="72">
        <v>9912</v>
      </c>
      <c r="Z230" s="38">
        <v>26.957223567393058</v>
      </c>
      <c r="AA230" s="72">
        <v>3092</v>
      </c>
      <c r="AB230" s="72">
        <v>11811</v>
      </c>
      <c r="AC230" s="37">
        <v>26.181202370872143</v>
      </c>
      <c r="AD230" s="37"/>
      <c r="AE230" s="72">
        <v>1110</v>
      </c>
      <c r="AF230" s="72">
        <v>9912</v>
      </c>
      <c r="AG230" s="38">
        <v>11.198547215496369</v>
      </c>
      <c r="AH230" s="72">
        <v>1452</v>
      </c>
      <c r="AI230" s="72">
        <v>11811</v>
      </c>
      <c r="AJ230" s="37">
        <v>12.294665537679931</v>
      </c>
      <c r="AK230" s="37"/>
      <c r="AL230" s="72">
        <v>240</v>
      </c>
      <c r="AM230" s="72">
        <v>9912</v>
      </c>
      <c r="AN230" s="38">
        <v>2.4213075060532687</v>
      </c>
      <c r="AO230" s="72">
        <v>339</v>
      </c>
      <c r="AP230" s="72">
        <v>11811</v>
      </c>
      <c r="AQ230" s="37">
        <v>2.870448772226926</v>
      </c>
    </row>
    <row r="231" spans="1:43" ht="12.75">
      <c r="A231" s="35" t="s">
        <v>275</v>
      </c>
      <c r="C231" s="63">
        <v>1745</v>
      </c>
      <c r="D231" s="63">
        <v>11648</v>
      </c>
      <c r="E231" s="36">
        <v>14.981112637362637</v>
      </c>
      <c r="F231" s="63">
        <v>2014</v>
      </c>
      <c r="G231" s="63">
        <v>14772</v>
      </c>
      <c r="H231" s="37">
        <v>13.635748138117807</v>
      </c>
      <c r="I231" s="37"/>
      <c r="J231" s="63">
        <v>3187</v>
      </c>
      <c r="K231" s="63">
        <v>11648</v>
      </c>
      <c r="L231" s="36">
        <v>27.36092032967033</v>
      </c>
      <c r="M231" s="63">
        <v>4155</v>
      </c>
      <c r="N231" s="63">
        <v>14772</v>
      </c>
      <c r="O231" s="37">
        <v>28.131347325660123</v>
      </c>
      <c r="P231" s="37"/>
      <c r="Q231" s="63">
        <v>2035</v>
      </c>
      <c r="R231" s="63">
        <v>11648</v>
      </c>
      <c r="S231" s="38">
        <v>17.470810439560438</v>
      </c>
      <c r="T231" s="72">
        <v>2422</v>
      </c>
      <c r="U231" s="72">
        <v>14772</v>
      </c>
      <c r="V231" s="37">
        <v>16.398104265402843</v>
      </c>
      <c r="W231" s="37"/>
      <c r="X231" s="72">
        <v>3200</v>
      </c>
      <c r="Y231" s="72">
        <v>11648</v>
      </c>
      <c r="Z231" s="38">
        <v>27.47252747252747</v>
      </c>
      <c r="AA231" s="72">
        <v>3911</v>
      </c>
      <c r="AB231" s="72">
        <v>14772</v>
      </c>
      <c r="AC231" s="37">
        <v>26.479350033852405</v>
      </c>
      <c r="AD231" s="37"/>
      <c r="AE231" s="72">
        <v>1190</v>
      </c>
      <c r="AF231" s="72">
        <v>11648</v>
      </c>
      <c r="AG231" s="38">
        <v>10.216346153846153</v>
      </c>
      <c r="AH231" s="72">
        <v>1836</v>
      </c>
      <c r="AI231" s="72">
        <v>14772</v>
      </c>
      <c r="AJ231" s="37">
        <v>12.430602572782668</v>
      </c>
      <c r="AK231" s="37"/>
      <c r="AL231" s="72">
        <v>291</v>
      </c>
      <c r="AM231" s="72">
        <v>11648</v>
      </c>
      <c r="AN231" s="38">
        <v>2.498282967032967</v>
      </c>
      <c r="AO231" s="72">
        <v>432</v>
      </c>
      <c r="AP231" s="72">
        <v>14772</v>
      </c>
      <c r="AQ231" s="37">
        <v>2.924847664184157</v>
      </c>
    </row>
    <row r="232" spans="1:43" ht="12.75">
      <c r="A232" s="35" t="s">
        <v>276</v>
      </c>
      <c r="C232" s="63">
        <v>690</v>
      </c>
      <c r="D232" s="63">
        <v>5114</v>
      </c>
      <c r="E232" s="36">
        <v>13.49237387563551</v>
      </c>
      <c r="F232" s="63">
        <v>767</v>
      </c>
      <c r="G232" s="63">
        <v>6511</v>
      </c>
      <c r="H232" s="37">
        <v>11.771025168815225</v>
      </c>
      <c r="I232" s="37"/>
      <c r="J232" s="63">
        <v>1257</v>
      </c>
      <c r="K232" s="63">
        <v>5114</v>
      </c>
      <c r="L232" s="36">
        <v>24.579585451701213</v>
      </c>
      <c r="M232" s="63">
        <v>1675</v>
      </c>
      <c r="N232" s="63">
        <v>6511</v>
      </c>
      <c r="O232" s="37">
        <v>25.705954573357886</v>
      </c>
      <c r="P232" s="37"/>
      <c r="Q232" s="63">
        <v>941</v>
      </c>
      <c r="R232" s="63">
        <v>5114</v>
      </c>
      <c r="S232" s="38">
        <v>18.400469299960893</v>
      </c>
      <c r="T232" s="72">
        <v>1229</v>
      </c>
      <c r="U232" s="72">
        <v>6511</v>
      </c>
      <c r="V232" s="37">
        <v>18.861264579496623</v>
      </c>
      <c r="W232" s="37"/>
      <c r="X232" s="72">
        <v>1444</v>
      </c>
      <c r="Y232" s="72">
        <v>5114</v>
      </c>
      <c r="Z232" s="38">
        <v>28.23621431364881</v>
      </c>
      <c r="AA232" s="72">
        <v>1817</v>
      </c>
      <c r="AB232" s="72">
        <v>6511</v>
      </c>
      <c r="AC232" s="37">
        <v>27.885205647636585</v>
      </c>
      <c r="AD232" s="37"/>
      <c r="AE232" s="72">
        <v>607</v>
      </c>
      <c r="AF232" s="72">
        <v>5114</v>
      </c>
      <c r="AG232" s="38">
        <v>11.869378177551818</v>
      </c>
      <c r="AH232" s="72">
        <v>818</v>
      </c>
      <c r="AI232" s="72">
        <v>6511</v>
      </c>
      <c r="AJ232" s="37">
        <v>12.553713934929405</v>
      </c>
      <c r="AK232" s="37"/>
      <c r="AL232" s="72">
        <v>175</v>
      </c>
      <c r="AM232" s="72">
        <v>5114</v>
      </c>
      <c r="AN232" s="38">
        <v>3.4219788815017598</v>
      </c>
      <c r="AO232" s="72">
        <v>210</v>
      </c>
      <c r="AP232" s="72">
        <v>6511</v>
      </c>
      <c r="AQ232" s="37">
        <v>3.2228360957642725</v>
      </c>
    </row>
    <row r="233" spans="1:43" ht="12.75">
      <c r="A233" s="35" t="s">
        <v>277</v>
      </c>
      <c r="C233" s="63">
        <v>1506</v>
      </c>
      <c r="D233" s="63">
        <v>10143</v>
      </c>
      <c r="E233" s="36">
        <v>14.84767820171547</v>
      </c>
      <c r="F233" s="63">
        <v>1391</v>
      </c>
      <c r="G233" s="63">
        <v>10573</v>
      </c>
      <c r="H233" s="37">
        <v>13.153664302600474</v>
      </c>
      <c r="I233" s="37"/>
      <c r="J233" s="63">
        <v>2625</v>
      </c>
      <c r="K233" s="63">
        <v>10143</v>
      </c>
      <c r="L233" s="36">
        <v>25.87991718426501</v>
      </c>
      <c r="M233" s="63">
        <v>2845</v>
      </c>
      <c r="N233" s="63">
        <v>10573</v>
      </c>
      <c r="O233" s="37">
        <v>26.90307328605201</v>
      </c>
      <c r="P233" s="37"/>
      <c r="Q233" s="63">
        <v>1709</v>
      </c>
      <c r="R233" s="63">
        <v>10143</v>
      </c>
      <c r="S233" s="38">
        <v>16.849058463965296</v>
      </c>
      <c r="T233" s="72">
        <v>1713</v>
      </c>
      <c r="U233" s="72">
        <v>10573</v>
      </c>
      <c r="V233" s="37">
        <v>16.198581560283685</v>
      </c>
      <c r="W233" s="37"/>
      <c r="X233" s="72">
        <v>2755</v>
      </c>
      <c r="Y233" s="72">
        <v>10143</v>
      </c>
      <c r="Z233" s="38">
        <v>27.161589273390515</v>
      </c>
      <c r="AA233" s="72">
        <v>2873</v>
      </c>
      <c r="AB233" s="72">
        <v>10573</v>
      </c>
      <c r="AC233" s="37">
        <v>27.167848699763592</v>
      </c>
      <c r="AD233" s="37"/>
      <c r="AE233" s="72">
        <v>1261</v>
      </c>
      <c r="AF233" s="72">
        <v>10143</v>
      </c>
      <c r="AG233" s="38">
        <v>12.432219264517402</v>
      </c>
      <c r="AH233" s="72">
        <v>1417</v>
      </c>
      <c r="AI233" s="72">
        <v>10573</v>
      </c>
      <c r="AJ233" s="37">
        <v>13.39952718676123</v>
      </c>
      <c r="AK233" s="37"/>
      <c r="AL233" s="72">
        <v>287</v>
      </c>
      <c r="AM233" s="72">
        <v>10143</v>
      </c>
      <c r="AN233" s="38">
        <v>2.8295376121463076</v>
      </c>
      <c r="AO233" s="72">
        <v>336</v>
      </c>
      <c r="AP233" s="72">
        <v>10573</v>
      </c>
      <c r="AQ233" s="37">
        <v>3.1773049645390072</v>
      </c>
    </row>
    <row r="234" spans="1:43" ht="12.75">
      <c r="A234" s="35" t="s">
        <v>278</v>
      </c>
      <c r="C234" s="63">
        <v>1568</v>
      </c>
      <c r="D234" s="63">
        <v>11607</v>
      </c>
      <c r="E234" s="36">
        <v>13.509089342638063</v>
      </c>
      <c r="F234" s="63">
        <v>1635</v>
      </c>
      <c r="G234" s="63">
        <v>13342</v>
      </c>
      <c r="H234" s="37">
        <v>12.251779692768828</v>
      </c>
      <c r="I234" s="37"/>
      <c r="J234" s="63">
        <v>2606</v>
      </c>
      <c r="K234" s="63">
        <v>11607</v>
      </c>
      <c r="L234" s="36">
        <v>22.451968639614027</v>
      </c>
      <c r="M234" s="63">
        <v>3148</v>
      </c>
      <c r="N234" s="63">
        <v>13342</v>
      </c>
      <c r="O234" s="37">
        <v>23.58935931060322</v>
      </c>
      <c r="P234" s="37"/>
      <c r="Q234" s="63">
        <v>2271</v>
      </c>
      <c r="R234" s="63">
        <v>11607</v>
      </c>
      <c r="S234" s="38">
        <v>19.56577927112949</v>
      </c>
      <c r="T234" s="72">
        <v>2356</v>
      </c>
      <c r="U234" s="72">
        <v>13342</v>
      </c>
      <c r="V234" s="37">
        <v>17.65455226676658</v>
      </c>
      <c r="W234" s="37"/>
      <c r="X234" s="72">
        <v>3427</v>
      </c>
      <c r="Y234" s="72">
        <v>11607</v>
      </c>
      <c r="Z234" s="38">
        <v>29.525286465064184</v>
      </c>
      <c r="AA234" s="72">
        <v>3882</v>
      </c>
      <c r="AB234" s="72">
        <v>13342</v>
      </c>
      <c r="AC234" s="37">
        <v>29.08954664668415</v>
      </c>
      <c r="AD234" s="37"/>
      <c r="AE234" s="72">
        <v>1428</v>
      </c>
      <c r="AF234" s="72">
        <v>11607</v>
      </c>
      <c r="AG234" s="38">
        <v>12.302920651331092</v>
      </c>
      <c r="AH234" s="72">
        <v>1844</v>
      </c>
      <c r="AI234" s="72">
        <v>13342</v>
      </c>
      <c r="AJ234" s="37">
        <v>13.81790932933683</v>
      </c>
      <c r="AK234" s="37"/>
      <c r="AL234" s="72">
        <v>307</v>
      </c>
      <c r="AM234" s="72">
        <v>11607</v>
      </c>
      <c r="AN234" s="38">
        <v>2.644955630223141</v>
      </c>
      <c r="AO234" s="72">
        <v>480</v>
      </c>
      <c r="AP234" s="72">
        <v>13342</v>
      </c>
      <c r="AQ234" s="37">
        <v>3.59685275384039</v>
      </c>
    </row>
    <row r="235" spans="1:43" ht="12.75">
      <c r="A235" s="35" t="s">
        <v>279</v>
      </c>
      <c r="C235" s="63">
        <v>1877</v>
      </c>
      <c r="D235" s="63">
        <v>11860</v>
      </c>
      <c r="E235" s="36">
        <v>15.826306913996627</v>
      </c>
      <c r="F235" s="63">
        <v>1568</v>
      </c>
      <c r="G235" s="63">
        <v>12573</v>
      </c>
      <c r="H235" s="37">
        <v>12.47017655479561</v>
      </c>
      <c r="I235" s="37"/>
      <c r="J235" s="63">
        <v>2987</v>
      </c>
      <c r="K235" s="63">
        <v>11860</v>
      </c>
      <c r="L235" s="36">
        <v>25.18549747048904</v>
      </c>
      <c r="M235" s="63">
        <v>3297</v>
      </c>
      <c r="N235" s="63">
        <v>12573</v>
      </c>
      <c r="O235" s="37">
        <v>26.2207730236997</v>
      </c>
      <c r="P235" s="37"/>
      <c r="Q235" s="63">
        <v>2244</v>
      </c>
      <c r="R235" s="63">
        <v>11860</v>
      </c>
      <c r="S235" s="38">
        <v>18.920741989881957</v>
      </c>
      <c r="T235" s="72">
        <v>2377</v>
      </c>
      <c r="U235" s="72">
        <v>12573</v>
      </c>
      <c r="V235" s="37">
        <v>18.904087800222683</v>
      </c>
      <c r="W235" s="37"/>
      <c r="X235" s="72">
        <v>3225</v>
      </c>
      <c r="Y235" s="72">
        <v>11860</v>
      </c>
      <c r="Z235" s="38">
        <v>27.192242833052276</v>
      </c>
      <c r="AA235" s="72">
        <v>3445</v>
      </c>
      <c r="AB235" s="72">
        <v>12573</v>
      </c>
      <c r="AC235" s="37">
        <v>27.397804994432956</v>
      </c>
      <c r="AD235" s="37"/>
      <c r="AE235" s="72">
        <v>1241</v>
      </c>
      <c r="AF235" s="72">
        <v>11860</v>
      </c>
      <c r="AG235" s="38">
        <v>10.463743676222597</v>
      </c>
      <c r="AH235" s="72">
        <v>1569</v>
      </c>
      <c r="AI235" s="72">
        <v>12573</v>
      </c>
      <c r="AJ235" s="37">
        <v>12.47812947351678</v>
      </c>
      <c r="AK235" s="37"/>
      <c r="AL235" s="72">
        <v>286</v>
      </c>
      <c r="AM235" s="72">
        <v>11860</v>
      </c>
      <c r="AN235" s="38">
        <v>2.411467116357504</v>
      </c>
      <c r="AO235" s="72">
        <v>318</v>
      </c>
      <c r="AP235" s="72">
        <v>12573</v>
      </c>
      <c r="AQ235" s="37">
        <v>2.529028153332273</v>
      </c>
    </row>
    <row r="236" spans="1:43" ht="12.75">
      <c r="A236" s="35" t="s">
        <v>280</v>
      </c>
      <c r="C236" s="63">
        <v>1983</v>
      </c>
      <c r="D236" s="63">
        <v>12339</v>
      </c>
      <c r="E236" s="36">
        <v>16.070994407974716</v>
      </c>
      <c r="F236" s="63">
        <v>1948</v>
      </c>
      <c r="G236" s="63">
        <v>14673</v>
      </c>
      <c r="H236" s="37">
        <v>13.276990185387133</v>
      </c>
      <c r="I236" s="37"/>
      <c r="J236" s="63">
        <v>3202</v>
      </c>
      <c r="K236" s="63">
        <v>12339</v>
      </c>
      <c r="L236" s="36">
        <v>25.950239079341923</v>
      </c>
      <c r="M236" s="63">
        <v>3988</v>
      </c>
      <c r="N236" s="63">
        <v>14673</v>
      </c>
      <c r="O236" s="37">
        <v>27.18102508178844</v>
      </c>
      <c r="P236" s="37"/>
      <c r="Q236" s="63">
        <v>2373</v>
      </c>
      <c r="R236" s="63">
        <v>12339</v>
      </c>
      <c r="S236" s="38">
        <v>19.23170435205446</v>
      </c>
      <c r="T236" s="72">
        <v>2675</v>
      </c>
      <c r="U236" s="72">
        <v>14673</v>
      </c>
      <c r="V236" s="37">
        <v>18.232006543075247</v>
      </c>
      <c r="W236" s="37"/>
      <c r="X236" s="72">
        <v>3280</v>
      </c>
      <c r="Y236" s="72">
        <v>12339</v>
      </c>
      <c r="Z236" s="38">
        <v>26.582381068157872</v>
      </c>
      <c r="AA236" s="72">
        <v>4058</v>
      </c>
      <c r="AB236" s="72">
        <v>14673</v>
      </c>
      <c r="AC236" s="37">
        <v>27.65812431842966</v>
      </c>
      <c r="AD236" s="37"/>
      <c r="AE236" s="72">
        <v>1263</v>
      </c>
      <c r="AF236" s="72">
        <v>12339</v>
      </c>
      <c r="AG236" s="38">
        <v>10.235837588135182</v>
      </c>
      <c r="AH236" s="72">
        <v>1655</v>
      </c>
      <c r="AI236" s="72">
        <v>14673</v>
      </c>
      <c r="AJ236" s="37">
        <v>11.279989094874592</v>
      </c>
      <c r="AK236" s="37"/>
      <c r="AL236" s="72">
        <v>238</v>
      </c>
      <c r="AM236" s="72">
        <v>12339</v>
      </c>
      <c r="AN236" s="38">
        <v>1.9288435043358456</v>
      </c>
      <c r="AO236" s="72">
        <v>348</v>
      </c>
      <c r="AP236" s="72">
        <v>14673</v>
      </c>
      <c r="AQ236" s="37">
        <v>2.371864776444929</v>
      </c>
    </row>
    <row r="237" spans="1:43" ht="12.75">
      <c r="A237" s="35" t="s">
        <v>281</v>
      </c>
      <c r="C237" s="63">
        <v>407</v>
      </c>
      <c r="D237" s="63">
        <v>2899</v>
      </c>
      <c r="E237" s="36">
        <v>14.039323904794756</v>
      </c>
      <c r="F237" s="63">
        <v>461</v>
      </c>
      <c r="G237" s="63">
        <v>3577</v>
      </c>
      <c r="H237" s="37">
        <v>13.011572114027661</v>
      </c>
      <c r="I237" s="37"/>
      <c r="J237" s="63">
        <v>762</v>
      </c>
      <c r="K237" s="63">
        <v>2899</v>
      </c>
      <c r="L237" s="36">
        <v>26.284925836495344</v>
      </c>
      <c r="M237" s="63">
        <v>918</v>
      </c>
      <c r="N237" s="63">
        <v>3577</v>
      </c>
      <c r="O237" s="37">
        <v>25.910245554614736</v>
      </c>
      <c r="P237" s="37"/>
      <c r="Q237" s="63">
        <v>607</v>
      </c>
      <c r="R237" s="63">
        <v>2899</v>
      </c>
      <c r="S237" s="38">
        <v>20.938254570541567</v>
      </c>
      <c r="T237" s="72">
        <v>695</v>
      </c>
      <c r="U237" s="72">
        <v>3577</v>
      </c>
      <c r="V237" s="37">
        <v>19.616144510302004</v>
      </c>
      <c r="W237" s="37"/>
      <c r="X237" s="72">
        <v>876</v>
      </c>
      <c r="Y237" s="72">
        <v>2899</v>
      </c>
      <c r="Z237" s="38">
        <v>30.217316315971026</v>
      </c>
      <c r="AA237" s="72">
        <v>1071</v>
      </c>
      <c r="AB237" s="72">
        <v>3577</v>
      </c>
      <c r="AC237" s="37">
        <v>30.228619813717188</v>
      </c>
      <c r="AD237" s="37"/>
      <c r="AE237" s="72">
        <v>220</v>
      </c>
      <c r="AF237" s="72">
        <v>2899</v>
      </c>
      <c r="AG237" s="38">
        <v>7.58882373232149</v>
      </c>
      <c r="AH237" s="72">
        <v>352</v>
      </c>
      <c r="AI237" s="72">
        <v>3577</v>
      </c>
      <c r="AJ237" s="37">
        <v>9.935083262771663</v>
      </c>
      <c r="AK237" s="37"/>
      <c r="AL237" s="72">
        <v>27</v>
      </c>
      <c r="AM237" s="72">
        <v>2899</v>
      </c>
      <c r="AN237" s="38">
        <v>0.9313556398758193</v>
      </c>
      <c r="AO237" s="72">
        <v>46</v>
      </c>
      <c r="AP237" s="72">
        <v>3577</v>
      </c>
      <c r="AQ237" s="37">
        <v>1.2983347445667512</v>
      </c>
    </row>
    <row r="238" spans="1:43" ht="12.75">
      <c r="A238" s="35"/>
      <c r="C238" s="63"/>
      <c r="D238" s="63"/>
      <c r="E238" s="36"/>
      <c r="F238" s="63"/>
      <c r="G238" s="63"/>
      <c r="H238" s="37"/>
      <c r="I238" s="37"/>
      <c r="J238" s="63"/>
      <c r="K238" s="63"/>
      <c r="L238" s="36"/>
      <c r="M238" s="63"/>
      <c r="N238" s="63"/>
      <c r="O238" s="37"/>
      <c r="P238" s="37"/>
      <c r="Q238" s="63"/>
      <c r="R238" s="63"/>
      <c r="S238" s="38"/>
      <c r="T238" s="72"/>
      <c r="U238" s="72"/>
      <c r="V238" s="37"/>
      <c r="W238" s="37"/>
      <c r="X238" s="72"/>
      <c r="Y238" s="72"/>
      <c r="Z238" s="38"/>
      <c r="AA238" s="72"/>
      <c r="AB238" s="72"/>
      <c r="AC238" s="37"/>
      <c r="AD238" s="37"/>
      <c r="AE238" s="72"/>
      <c r="AF238" s="72"/>
      <c r="AG238" s="38"/>
      <c r="AH238" s="72"/>
      <c r="AI238" s="72"/>
      <c r="AJ238" s="37"/>
      <c r="AK238" s="37"/>
      <c r="AL238" s="72"/>
      <c r="AM238" s="72"/>
      <c r="AN238" s="38"/>
      <c r="AO238" s="72"/>
      <c r="AP238" s="72"/>
      <c r="AQ238" s="37"/>
    </row>
    <row r="239" spans="1:43" ht="12.75">
      <c r="A239" s="144" t="s">
        <v>287</v>
      </c>
      <c r="C239" s="64"/>
      <c r="D239" s="68"/>
      <c r="E239" s="39"/>
      <c r="F239" s="72"/>
      <c r="G239" s="72"/>
      <c r="H239" s="39"/>
      <c r="I239" s="39"/>
      <c r="J239" s="68"/>
      <c r="K239" s="68"/>
      <c r="L239" s="39"/>
      <c r="M239" s="72"/>
      <c r="N239" s="72"/>
      <c r="O239" s="39"/>
      <c r="P239" s="39"/>
      <c r="Q239" s="68"/>
      <c r="R239" s="68"/>
      <c r="S239" s="39"/>
      <c r="T239" s="72"/>
      <c r="U239" s="72"/>
      <c r="V239" s="39"/>
      <c r="W239" s="39"/>
      <c r="X239" s="68"/>
      <c r="Y239" s="68"/>
      <c r="Z239" s="39"/>
      <c r="AA239" s="72"/>
      <c r="AB239" s="72"/>
      <c r="AC239" s="39"/>
      <c r="AD239" s="39"/>
      <c r="AE239" s="68"/>
      <c r="AF239" s="68"/>
      <c r="AG239" s="39"/>
      <c r="AH239" s="72"/>
      <c r="AI239" s="72"/>
      <c r="AJ239" s="39"/>
      <c r="AK239" s="39"/>
      <c r="AL239" s="68"/>
      <c r="AM239" s="68"/>
      <c r="AN239" s="39"/>
      <c r="AO239" s="72"/>
      <c r="AP239" s="72"/>
      <c r="AQ239" s="39"/>
    </row>
    <row r="240" spans="1:43" ht="12.75">
      <c r="A240" s="35" t="s">
        <v>268</v>
      </c>
      <c r="C240" s="63">
        <v>15247</v>
      </c>
      <c r="D240" s="63">
        <v>101457</v>
      </c>
      <c r="E240" s="36">
        <v>15.028041436273496</v>
      </c>
      <c r="F240" s="63">
        <v>15887</v>
      </c>
      <c r="G240" s="63">
        <v>120044</v>
      </c>
      <c r="H240" s="36">
        <v>13.23431408483556</v>
      </c>
      <c r="I240" s="37"/>
      <c r="J240" s="63">
        <v>26259</v>
      </c>
      <c r="K240" s="63">
        <v>101457</v>
      </c>
      <c r="L240" s="36">
        <v>25.88190070670333</v>
      </c>
      <c r="M240" s="63">
        <v>32262</v>
      </c>
      <c r="N240" s="63">
        <v>120044</v>
      </c>
      <c r="O240" s="36">
        <v>26.87514577988071</v>
      </c>
      <c r="P240" s="37"/>
      <c r="Q240" s="63">
        <v>18642</v>
      </c>
      <c r="R240" s="63">
        <v>101457</v>
      </c>
      <c r="S240" s="36">
        <v>18.37428664360271</v>
      </c>
      <c r="T240" s="63">
        <v>21165</v>
      </c>
      <c r="U240" s="63">
        <v>120044</v>
      </c>
      <c r="V240" s="36">
        <v>17.63103528706141</v>
      </c>
      <c r="W240" s="37"/>
      <c r="X240" s="63">
        <v>27647</v>
      </c>
      <c r="Y240" s="63">
        <v>101457</v>
      </c>
      <c r="Z240" s="36">
        <v>27.24996796672482</v>
      </c>
      <c r="AA240" s="63">
        <v>32498</v>
      </c>
      <c r="AB240" s="63">
        <v>120044</v>
      </c>
      <c r="AC240" s="36">
        <v>27.071740361867313</v>
      </c>
      <c r="AD240" s="37"/>
      <c r="AE240" s="63">
        <v>11156</v>
      </c>
      <c r="AF240" s="63">
        <v>101457</v>
      </c>
      <c r="AG240" s="36">
        <v>10.995791320460885</v>
      </c>
      <c r="AH240" s="63">
        <v>14898</v>
      </c>
      <c r="AI240" s="63">
        <v>120044</v>
      </c>
      <c r="AJ240" s="36">
        <v>12.410449501849321</v>
      </c>
      <c r="AK240" s="37"/>
      <c r="AL240" s="63">
        <v>2506</v>
      </c>
      <c r="AM240" s="63">
        <v>101457</v>
      </c>
      <c r="AN240" s="36">
        <v>2.4700119262347595</v>
      </c>
      <c r="AO240" s="63">
        <v>3374</v>
      </c>
      <c r="AP240" s="63">
        <v>120044</v>
      </c>
      <c r="AQ240" s="36">
        <v>2.8106361000966316</v>
      </c>
    </row>
    <row r="241" spans="1:43" ht="12.75">
      <c r="A241" s="35" t="s">
        <v>269</v>
      </c>
      <c r="C241" s="63">
        <v>407</v>
      </c>
      <c r="D241" s="63">
        <v>2899</v>
      </c>
      <c r="E241" s="36">
        <v>14.039323904794756</v>
      </c>
      <c r="F241" s="63">
        <v>461</v>
      </c>
      <c r="G241" s="63">
        <v>3577</v>
      </c>
      <c r="H241" s="36">
        <v>12.88789488398099</v>
      </c>
      <c r="I241" s="37"/>
      <c r="J241" s="63">
        <v>762</v>
      </c>
      <c r="K241" s="63">
        <v>2899</v>
      </c>
      <c r="L241" s="36">
        <v>26.284925836495344</v>
      </c>
      <c r="M241" s="63">
        <v>918</v>
      </c>
      <c r="N241" s="63">
        <v>3577</v>
      </c>
      <c r="O241" s="36">
        <v>25.663964215823317</v>
      </c>
      <c r="P241" s="37"/>
      <c r="Q241" s="63">
        <v>607</v>
      </c>
      <c r="R241" s="63">
        <v>2899</v>
      </c>
      <c r="S241" s="36">
        <v>20.938254570541567</v>
      </c>
      <c r="T241" s="63">
        <v>695</v>
      </c>
      <c r="U241" s="63">
        <v>3577</v>
      </c>
      <c r="V241" s="36">
        <v>19.429689684092814</v>
      </c>
      <c r="W241" s="37"/>
      <c r="X241" s="63">
        <v>876</v>
      </c>
      <c r="Y241" s="63">
        <v>2899</v>
      </c>
      <c r="Z241" s="36">
        <v>30.217316315971026</v>
      </c>
      <c r="AA241" s="63">
        <v>1071</v>
      </c>
      <c r="AB241" s="63">
        <v>3577</v>
      </c>
      <c r="AC241" s="36">
        <v>29.9412915851272</v>
      </c>
      <c r="AD241" s="37"/>
      <c r="AE241" s="63">
        <v>220</v>
      </c>
      <c r="AF241" s="63">
        <v>2899</v>
      </c>
      <c r="AG241" s="36">
        <v>7.588823732321489</v>
      </c>
      <c r="AH241" s="63">
        <v>352</v>
      </c>
      <c r="AI241" s="63">
        <v>3577</v>
      </c>
      <c r="AJ241" s="36">
        <v>9.840648588202404</v>
      </c>
      <c r="AK241" s="37"/>
      <c r="AL241" s="63">
        <v>27</v>
      </c>
      <c r="AM241" s="63">
        <v>2899</v>
      </c>
      <c r="AN241" s="36">
        <v>0.9313556398758192</v>
      </c>
      <c r="AO241" s="63">
        <v>46</v>
      </c>
      <c r="AP241" s="63">
        <v>3577</v>
      </c>
      <c r="AQ241" s="36">
        <v>1.2859938495946324</v>
      </c>
    </row>
    <row r="242" spans="1:43" s="56" customFormat="1" ht="12.75">
      <c r="A242" s="53" t="s">
        <v>282</v>
      </c>
      <c r="C242" s="65">
        <v>50261</v>
      </c>
      <c r="D242" s="69">
        <v>352621</v>
      </c>
      <c r="E242" s="55">
        <v>14.253547009395357</v>
      </c>
      <c r="F242" s="69">
        <v>52800</v>
      </c>
      <c r="G242" s="69">
        <v>409444</v>
      </c>
      <c r="H242" s="55">
        <v>12.895536385928235</v>
      </c>
      <c r="I242" s="54">
        <v>0</v>
      </c>
      <c r="J242" s="69">
        <v>91062</v>
      </c>
      <c r="K242" s="69">
        <v>352621</v>
      </c>
      <c r="L242" s="55">
        <v>25.82432696861503</v>
      </c>
      <c r="M242" s="69">
        <v>107981</v>
      </c>
      <c r="N242" s="69">
        <v>409444</v>
      </c>
      <c r="O242" s="55">
        <v>26.372593077441604</v>
      </c>
      <c r="Q242" s="69">
        <v>67422</v>
      </c>
      <c r="R242" s="69">
        <v>352621</v>
      </c>
      <c r="S242" s="55">
        <v>19.120245249148518</v>
      </c>
      <c r="T242" s="69">
        <v>75119</v>
      </c>
      <c r="U242" s="69">
        <v>409444</v>
      </c>
      <c r="V242" s="55">
        <v>18.346587079063315</v>
      </c>
      <c r="X242" s="69">
        <v>97720</v>
      </c>
      <c r="Y242" s="69">
        <v>352621</v>
      </c>
      <c r="Z242" s="55">
        <v>27.712473165239732</v>
      </c>
      <c r="AA242" s="69">
        <v>113843</v>
      </c>
      <c r="AB242" s="69">
        <v>409444</v>
      </c>
      <c r="AC242" s="55">
        <v>27.804290696652046</v>
      </c>
      <c r="AE242" s="69">
        <v>36815</v>
      </c>
      <c r="AF242" s="69">
        <v>352621</v>
      </c>
      <c r="AG242" s="55">
        <v>10.440387838500827</v>
      </c>
      <c r="AH242" s="69">
        <v>48267</v>
      </c>
      <c r="AI242" s="69">
        <v>409444</v>
      </c>
      <c r="AJ242" s="55">
        <v>11.788425279159055</v>
      </c>
      <c r="AL242" s="69">
        <v>9341</v>
      </c>
      <c r="AM242" s="69">
        <v>352621</v>
      </c>
      <c r="AN242" s="55">
        <v>2.6490197691005357</v>
      </c>
      <c r="AO242" s="69">
        <v>11464</v>
      </c>
      <c r="AP242" s="69">
        <v>409444</v>
      </c>
      <c r="AQ242" s="55">
        <v>2.7998944910659334</v>
      </c>
    </row>
  </sheetData>
  <sheetProtection/>
  <mergeCells count="70">
    <mergeCell ref="B4:B5"/>
    <mergeCell ref="A1:B1"/>
    <mergeCell ref="A2:B2"/>
    <mergeCell ref="A3:B3"/>
    <mergeCell ref="A4:A5"/>
    <mergeCell ref="AJ4:AJ5"/>
    <mergeCell ref="AF4:AF5"/>
    <mergeCell ref="AG4:AG5"/>
    <mergeCell ref="AH4:AH5"/>
    <mergeCell ref="AI4:AI5"/>
    <mergeCell ref="AO4:AO5"/>
    <mergeCell ref="AP4:AP5"/>
    <mergeCell ref="AQ4:AQ5"/>
    <mergeCell ref="AK4:AK5"/>
    <mergeCell ref="AL4:AL5"/>
    <mergeCell ref="AM4:AM5"/>
    <mergeCell ref="AN4:AN5"/>
    <mergeCell ref="AB4:AB5"/>
    <mergeCell ref="AC4:AC5"/>
    <mergeCell ref="AD4:AD5"/>
    <mergeCell ref="AE4:AE5"/>
    <mergeCell ref="X4:X5"/>
    <mergeCell ref="Y4:Y5"/>
    <mergeCell ref="Z4:Z5"/>
    <mergeCell ref="AA4:AA5"/>
    <mergeCell ref="U4:U5"/>
    <mergeCell ref="V4:V5"/>
    <mergeCell ref="W4:W5"/>
    <mergeCell ref="P4:P5"/>
    <mergeCell ref="Q4:Q5"/>
    <mergeCell ref="R4:R5"/>
    <mergeCell ref="S4:S5"/>
    <mergeCell ref="C4:C5"/>
    <mergeCell ref="D4:D5"/>
    <mergeCell ref="E4:E5"/>
    <mergeCell ref="F4:F5"/>
    <mergeCell ref="AE3:AG3"/>
    <mergeCell ref="AH3:AJ3"/>
    <mergeCell ref="N4:N5"/>
    <mergeCell ref="O4:O5"/>
    <mergeCell ref="C3:E3"/>
    <mergeCell ref="T4:T5"/>
    <mergeCell ref="AL3:AN3"/>
    <mergeCell ref="AO3:AQ3"/>
    <mergeCell ref="L4:L5"/>
    <mergeCell ref="M3:O3"/>
    <mergeCell ref="G4:G5"/>
    <mergeCell ref="H4:H5"/>
    <mergeCell ref="I4:I5"/>
    <mergeCell ref="J4:J5"/>
    <mergeCell ref="K4:K5"/>
    <mergeCell ref="M4:M5"/>
    <mergeCell ref="Q1:V1"/>
    <mergeCell ref="X1:AC1"/>
    <mergeCell ref="F3:H3"/>
    <mergeCell ref="J3:L3"/>
    <mergeCell ref="Q3:S3"/>
    <mergeCell ref="T3:V3"/>
    <mergeCell ref="X3:Z3"/>
    <mergeCell ref="AA3:AC3"/>
    <mergeCell ref="AE1:AJ1"/>
    <mergeCell ref="AL1:AQ1"/>
    <mergeCell ref="AE2:AJ2"/>
    <mergeCell ref="AL2:AQ2"/>
    <mergeCell ref="C1:H1"/>
    <mergeCell ref="J1:O1"/>
    <mergeCell ref="C2:H2"/>
    <mergeCell ref="J2:O2"/>
    <mergeCell ref="Q2:V2"/>
    <mergeCell ref="X2:AC2"/>
  </mergeCells>
  <conditionalFormatting sqref="AL216 C218:C219 F224 J204:J219 M223:M224 Q223:Q224 T221 X223:X224 AA224 AE208:AE218 AH204:AH219 C204:C216 F204:F219 J223:J224 M204:M219 M221 Q204:Q219 T223:T224 T204:T219 X204:X219 AA204:AA219 AA221 AE224 AE204:AE206 AH223:AH224 AL224 AL205 AO224 AO205:AO208 AO214">
    <cfRule type="cellIs" priority="1" dxfId="1" operator="between" stopIfTrue="1">
      <formula>0</formula>
      <formula>4</formula>
    </cfRule>
  </conditionalFormatting>
  <hyperlinks>
    <hyperlink ref="A1" location="Contents!A1" display="Back to Contents"/>
    <hyperlink ref="A2" location="'Demography - Age'!B313" display="Link to OPR totals"/>
    <hyperlink ref="A3" location="'Demography - Age'!B326" display="Link to State/ Territory/ Aust. totals"/>
    <hyperlink ref="A2:B2" location="'Demography - Age'!C227" display="Link to OPR totals"/>
    <hyperlink ref="A3:B3" location="'Demography - Age'!C240" display="Link to State/ Territory/ Aust total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42"/>
  <sheetViews>
    <sheetView zoomScalePageLayoutView="0" workbookViewId="0" topLeftCell="A1">
      <pane xSplit="2" ySplit="5" topLeftCell="C6" activePane="bottomRight" state="frozen"/>
      <selection pane="topLeft" activeCell="B24" sqref="B24"/>
      <selection pane="topRight" activeCell="B24" sqref="B24"/>
      <selection pane="bottomLeft" activeCell="B24" sqref="B24"/>
      <selection pane="bottomRight" activeCell="C6" sqref="C6"/>
    </sheetView>
  </sheetViews>
  <sheetFormatPr defaultColWidth="9.140625" defaultRowHeight="12.75"/>
  <cols>
    <col min="1" max="1" width="32.7109375" style="0" customWidth="1"/>
    <col min="2" max="2" width="5.7109375" style="0" customWidth="1"/>
    <col min="3" max="4" width="10.7109375" style="71" customWidth="1"/>
    <col min="5" max="5" width="10.7109375" style="0" customWidth="1"/>
    <col min="6" max="7" width="10.7109375" style="71" customWidth="1"/>
    <col min="8" max="8" width="10.7109375" style="0" customWidth="1"/>
    <col min="9" max="9" width="1.7109375" style="0" customWidth="1"/>
    <col min="10" max="11" width="9.140625" style="75" customWidth="1"/>
    <col min="12" max="12" width="9.140625" style="15" customWidth="1"/>
    <col min="13" max="14" width="9.140625" style="71" customWidth="1"/>
    <col min="16" max="16" width="2.00390625" style="0" customWidth="1"/>
    <col min="17" max="18" width="9.140625" style="71" customWidth="1"/>
    <col min="20" max="20" width="2.57421875" style="0" customWidth="1"/>
    <col min="21" max="21" width="10.8515625" style="85" customWidth="1"/>
    <col min="22" max="22" width="10.140625" style="85" customWidth="1"/>
    <col min="23" max="23" width="11.28125" style="11" customWidth="1"/>
    <col min="24" max="24" width="10.7109375" style="85" customWidth="1"/>
    <col min="25" max="25" width="9.140625" style="85" customWidth="1"/>
    <col min="26" max="26" width="11.28125" style="11" customWidth="1"/>
    <col min="27" max="27" width="1.7109375" style="11" customWidth="1"/>
    <col min="28" max="29" width="9.7109375" style="85" customWidth="1"/>
    <col min="30" max="30" width="9.7109375" style="11" customWidth="1"/>
    <col min="31" max="32" width="9.7109375" style="85" customWidth="1"/>
    <col min="33" max="33" width="9.7109375" style="11" customWidth="1"/>
    <col min="34" max="34" width="2.00390625" style="11" customWidth="1"/>
    <col min="35" max="36" width="9.140625" style="85" customWidth="1"/>
    <col min="37" max="37" width="11.00390625" style="11" customWidth="1"/>
    <col min="38" max="39" width="9.140625" style="85" customWidth="1"/>
    <col min="40" max="40" width="11.00390625" style="11" customWidth="1"/>
    <col min="41" max="41" width="2.00390625" style="11" customWidth="1"/>
    <col min="42" max="43" width="11.7109375" style="75" customWidth="1"/>
    <col min="44" max="44" width="11.7109375" style="15" customWidth="1"/>
    <col min="45" max="45" width="2.140625" style="15" customWidth="1"/>
    <col min="46" max="46" width="11.28125" style="75" customWidth="1"/>
    <col min="47" max="47" width="9.140625" style="75" customWidth="1"/>
    <col min="48" max="48" width="11.28125" style="15" customWidth="1"/>
    <col min="49" max="49" width="11.28125" style="75" customWidth="1"/>
    <col min="50" max="50" width="9.140625" style="75" customWidth="1"/>
    <col min="51" max="51" width="11.28125" style="15" customWidth="1"/>
    <col min="52" max="52" width="2.00390625" style="15" customWidth="1"/>
    <col min="53" max="54" width="11.28125" style="75" customWidth="1"/>
    <col min="55" max="55" width="11.28125" style="15" customWidth="1"/>
    <col min="56" max="57" width="11.28125" style="75" customWidth="1"/>
    <col min="58" max="58" width="11.28125" style="15" customWidth="1"/>
  </cols>
  <sheetData>
    <row r="1" spans="1:256" s="29" customFormat="1" ht="12.75">
      <c r="A1" s="187" t="s">
        <v>258</v>
      </c>
      <c r="B1" s="188"/>
      <c r="C1" s="197" t="s">
        <v>178</v>
      </c>
      <c r="D1" s="198"/>
      <c r="E1" s="198"/>
      <c r="F1" s="198"/>
      <c r="G1" s="198"/>
      <c r="H1" s="198"/>
      <c r="I1" s="140"/>
      <c r="J1" s="199" t="s">
        <v>178</v>
      </c>
      <c r="K1" s="200"/>
      <c r="L1" s="200"/>
      <c r="M1" s="200"/>
      <c r="N1" s="200"/>
      <c r="O1" s="200"/>
      <c r="P1" s="145"/>
      <c r="Q1" s="201" t="s">
        <v>178</v>
      </c>
      <c r="R1" s="202"/>
      <c r="S1" s="202"/>
      <c r="T1" s="28"/>
      <c r="U1" s="197" t="s">
        <v>178</v>
      </c>
      <c r="V1" s="198"/>
      <c r="W1" s="198"/>
      <c r="X1" s="198"/>
      <c r="Y1" s="198"/>
      <c r="Z1" s="198"/>
      <c r="AA1" s="28"/>
      <c r="AB1" s="197" t="s">
        <v>178</v>
      </c>
      <c r="AC1" s="198"/>
      <c r="AD1" s="198"/>
      <c r="AE1" s="198"/>
      <c r="AF1" s="198"/>
      <c r="AG1" s="198"/>
      <c r="AH1" s="28"/>
      <c r="AI1" s="197" t="s">
        <v>178</v>
      </c>
      <c r="AJ1" s="198"/>
      <c r="AK1" s="198"/>
      <c r="AL1" s="198"/>
      <c r="AM1" s="198"/>
      <c r="AN1" s="198"/>
      <c r="AO1" s="145"/>
      <c r="AP1" s="197" t="s">
        <v>178</v>
      </c>
      <c r="AQ1" s="198"/>
      <c r="AR1" s="198"/>
      <c r="AS1" s="145"/>
      <c r="AT1" s="203" t="s">
        <v>178</v>
      </c>
      <c r="AU1" s="204"/>
      <c r="AV1" s="204"/>
      <c r="AW1" s="204"/>
      <c r="AX1" s="204"/>
      <c r="AY1" s="204"/>
      <c r="AZ1" s="145"/>
      <c r="BA1" s="197" t="s">
        <v>178</v>
      </c>
      <c r="BB1" s="198"/>
      <c r="BC1" s="198"/>
      <c r="BD1" s="198"/>
      <c r="BE1" s="198"/>
      <c r="BF1" s="198"/>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59" s="5" customFormat="1" ht="18" customHeight="1">
      <c r="A2" s="189" t="s">
        <v>288</v>
      </c>
      <c r="B2" s="190"/>
      <c r="C2" s="205" t="s">
        <v>246</v>
      </c>
      <c r="D2" s="206"/>
      <c r="E2" s="206"/>
      <c r="F2" s="206"/>
      <c r="G2" s="206"/>
      <c r="H2" s="206"/>
      <c r="I2" s="146"/>
      <c r="J2" s="207" t="s">
        <v>247</v>
      </c>
      <c r="K2" s="208"/>
      <c r="L2" s="208"/>
      <c r="M2" s="208"/>
      <c r="N2" s="208"/>
      <c r="O2" s="208"/>
      <c r="P2" s="146"/>
      <c r="Q2" s="209" t="s">
        <v>0</v>
      </c>
      <c r="R2" s="210"/>
      <c r="S2" s="210"/>
      <c r="T2" s="30"/>
      <c r="U2" s="207" t="s">
        <v>7</v>
      </c>
      <c r="V2" s="208"/>
      <c r="W2" s="208"/>
      <c r="X2" s="208"/>
      <c r="Y2" s="208"/>
      <c r="Z2" s="208"/>
      <c r="AA2" s="30"/>
      <c r="AB2" s="207" t="s">
        <v>8</v>
      </c>
      <c r="AC2" s="208"/>
      <c r="AD2" s="208"/>
      <c r="AE2" s="208"/>
      <c r="AF2" s="208"/>
      <c r="AG2" s="208"/>
      <c r="AH2" s="30"/>
      <c r="AI2" s="207" t="s">
        <v>248</v>
      </c>
      <c r="AJ2" s="208"/>
      <c r="AK2" s="208"/>
      <c r="AL2" s="208"/>
      <c r="AM2" s="208"/>
      <c r="AN2" s="208"/>
      <c r="AO2" s="146"/>
      <c r="AP2" s="170" t="s">
        <v>249</v>
      </c>
      <c r="AQ2" s="171"/>
      <c r="AR2" s="171"/>
      <c r="AS2" s="147"/>
      <c r="AT2" s="170" t="s">
        <v>198</v>
      </c>
      <c r="AU2" s="171"/>
      <c r="AV2" s="171"/>
      <c r="AW2" s="171"/>
      <c r="AX2" s="171"/>
      <c r="AY2" s="171"/>
      <c r="AZ2" s="146"/>
      <c r="BA2" s="195" t="s">
        <v>283</v>
      </c>
      <c r="BB2" s="196"/>
      <c r="BC2" s="196"/>
      <c r="BD2" s="196"/>
      <c r="BE2" s="196"/>
      <c r="BF2" s="196"/>
      <c r="BG2" s="31"/>
    </row>
    <row r="3" spans="1:58" s="5" customFormat="1" ht="18" customHeight="1">
      <c r="A3" s="191" t="s">
        <v>292</v>
      </c>
      <c r="B3" s="192"/>
      <c r="C3" s="213">
        <v>1996</v>
      </c>
      <c r="D3" s="214"/>
      <c r="E3" s="214"/>
      <c r="F3" s="215">
        <v>2001</v>
      </c>
      <c r="G3" s="216"/>
      <c r="H3" s="216"/>
      <c r="I3" s="94"/>
      <c r="J3" s="211">
        <v>1996</v>
      </c>
      <c r="K3" s="212"/>
      <c r="L3" s="212"/>
      <c r="M3" s="211">
        <v>2001</v>
      </c>
      <c r="N3" s="212"/>
      <c r="O3" s="212"/>
      <c r="P3" s="94"/>
      <c r="Q3" s="211">
        <v>2001</v>
      </c>
      <c r="R3" s="212"/>
      <c r="S3" s="212"/>
      <c r="T3" s="94"/>
      <c r="U3" s="211">
        <v>1996</v>
      </c>
      <c r="V3" s="212"/>
      <c r="W3" s="212"/>
      <c r="X3" s="211">
        <v>2001</v>
      </c>
      <c r="Y3" s="212"/>
      <c r="Z3" s="212"/>
      <c r="AA3" s="94"/>
      <c r="AB3" s="211">
        <v>1996</v>
      </c>
      <c r="AC3" s="212"/>
      <c r="AD3" s="212"/>
      <c r="AE3" s="211">
        <v>2001</v>
      </c>
      <c r="AF3" s="212"/>
      <c r="AG3" s="212"/>
      <c r="AH3" s="94"/>
      <c r="AI3" s="211">
        <v>1996</v>
      </c>
      <c r="AJ3" s="212"/>
      <c r="AK3" s="212"/>
      <c r="AL3" s="211">
        <v>2001</v>
      </c>
      <c r="AM3" s="212"/>
      <c r="AN3" s="212"/>
      <c r="AO3" s="94"/>
      <c r="AP3" s="211">
        <v>2001</v>
      </c>
      <c r="AQ3" s="217"/>
      <c r="AR3" s="217"/>
      <c r="AS3" s="148"/>
      <c r="AT3" s="172">
        <v>1996</v>
      </c>
      <c r="AU3" s="173"/>
      <c r="AV3" s="173"/>
      <c r="AW3" s="172">
        <v>2001</v>
      </c>
      <c r="AX3" s="173"/>
      <c r="AY3" s="173"/>
      <c r="AZ3" s="141"/>
      <c r="BA3" s="172">
        <v>1996</v>
      </c>
      <c r="BB3" s="173"/>
      <c r="BC3" s="173"/>
      <c r="BD3" s="172">
        <v>2001</v>
      </c>
      <c r="BE3" s="173"/>
      <c r="BF3" s="173"/>
    </row>
    <row r="4" spans="1:58" s="2" customFormat="1" ht="54.75" customHeight="1">
      <c r="A4" s="193" t="s">
        <v>206</v>
      </c>
      <c r="B4" s="185" t="s">
        <v>357</v>
      </c>
      <c r="C4" s="176" t="s">
        <v>1</v>
      </c>
      <c r="D4" s="218" t="s">
        <v>2</v>
      </c>
      <c r="E4" s="176" t="s">
        <v>267</v>
      </c>
      <c r="F4" s="176" t="s">
        <v>1</v>
      </c>
      <c r="G4" s="218" t="s">
        <v>2</v>
      </c>
      <c r="H4" s="176" t="s">
        <v>267</v>
      </c>
      <c r="I4" s="182"/>
      <c r="J4" s="176" t="s">
        <v>256</v>
      </c>
      <c r="K4" s="176" t="s">
        <v>2</v>
      </c>
      <c r="L4" s="174" t="s">
        <v>3</v>
      </c>
      <c r="M4" s="176" t="s">
        <v>256</v>
      </c>
      <c r="N4" s="176" t="s">
        <v>2</v>
      </c>
      <c r="O4" s="174" t="s">
        <v>3</v>
      </c>
      <c r="P4" s="182"/>
      <c r="Q4" s="176" t="s">
        <v>4</v>
      </c>
      <c r="R4" s="176" t="s">
        <v>5</v>
      </c>
      <c r="S4" s="174" t="s">
        <v>6</v>
      </c>
      <c r="T4" s="182"/>
      <c r="U4" s="176" t="s">
        <v>9</v>
      </c>
      <c r="V4" s="176" t="s">
        <v>10</v>
      </c>
      <c r="W4" s="174" t="s">
        <v>11</v>
      </c>
      <c r="X4" s="176" t="s">
        <v>9</v>
      </c>
      <c r="Y4" s="176" t="s">
        <v>10</v>
      </c>
      <c r="Z4" s="174" t="s">
        <v>11</v>
      </c>
      <c r="AA4" s="182"/>
      <c r="AB4" s="176" t="s">
        <v>257</v>
      </c>
      <c r="AC4" s="176" t="s">
        <v>12</v>
      </c>
      <c r="AD4" s="174" t="s">
        <v>13</v>
      </c>
      <c r="AE4" s="176" t="s">
        <v>257</v>
      </c>
      <c r="AF4" s="176" t="s">
        <v>12</v>
      </c>
      <c r="AG4" s="174" t="s">
        <v>13</v>
      </c>
      <c r="AH4" s="182"/>
      <c r="AI4" s="176" t="s">
        <v>284</v>
      </c>
      <c r="AJ4" s="176" t="s">
        <v>200</v>
      </c>
      <c r="AK4" s="174" t="s">
        <v>14</v>
      </c>
      <c r="AL4" s="176" t="s">
        <v>284</v>
      </c>
      <c r="AM4" s="176" t="s">
        <v>200</v>
      </c>
      <c r="AN4" s="174" t="s">
        <v>14</v>
      </c>
      <c r="AO4" s="182"/>
      <c r="AP4" s="176" t="s">
        <v>201</v>
      </c>
      <c r="AQ4" s="220" t="s">
        <v>259</v>
      </c>
      <c r="AR4" s="176" t="s">
        <v>202</v>
      </c>
      <c r="AS4" s="218"/>
      <c r="AT4" s="176" t="s">
        <v>286</v>
      </c>
      <c r="AU4" s="176" t="s">
        <v>15</v>
      </c>
      <c r="AV4" s="176" t="s">
        <v>285</v>
      </c>
      <c r="AW4" s="176" t="s">
        <v>286</v>
      </c>
      <c r="AX4" s="176" t="s">
        <v>15</v>
      </c>
      <c r="AY4" s="176" t="s">
        <v>285</v>
      </c>
      <c r="AZ4" s="218"/>
      <c r="BA4" s="176" t="s">
        <v>203</v>
      </c>
      <c r="BB4" s="176" t="s">
        <v>204</v>
      </c>
      <c r="BC4" s="176" t="s">
        <v>205</v>
      </c>
      <c r="BD4" s="176" t="s">
        <v>203</v>
      </c>
      <c r="BE4" s="176" t="s">
        <v>204</v>
      </c>
      <c r="BF4" s="176" t="s">
        <v>205</v>
      </c>
    </row>
    <row r="5" spans="1:58" s="143" customFormat="1" ht="26.25" customHeight="1">
      <c r="A5" s="194"/>
      <c r="B5" s="186"/>
      <c r="C5" s="177"/>
      <c r="D5" s="219"/>
      <c r="E5" s="177"/>
      <c r="F5" s="177"/>
      <c r="G5" s="219"/>
      <c r="H5" s="177"/>
      <c r="I5" s="183"/>
      <c r="J5" s="219"/>
      <c r="K5" s="219"/>
      <c r="L5" s="183"/>
      <c r="M5" s="219"/>
      <c r="N5" s="219"/>
      <c r="O5" s="183"/>
      <c r="P5" s="183"/>
      <c r="Q5" s="219"/>
      <c r="R5" s="219"/>
      <c r="S5" s="183"/>
      <c r="T5" s="183"/>
      <c r="U5" s="219"/>
      <c r="V5" s="219"/>
      <c r="W5" s="183"/>
      <c r="X5" s="219"/>
      <c r="Y5" s="219"/>
      <c r="Z5" s="183"/>
      <c r="AA5" s="183"/>
      <c r="AB5" s="219"/>
      <c r="AC5" s="219"/>
      <c r="AD5" s="183"/>
      <c r="AE5" s="219"/>
      <c r="AF5" s="219"/>
      <c r="AG5" s="183"/>
      <c r="AH5" s="183"/>
      <c r="AI5" s="219"/>
      <c r="AJ5" s="219"/>
      <c r="AK5" s="183"/>
      <c r="AL5" s="219"/>
      <c r="AM5" s="219"/>
      <c r="AN5" s="183"/>
      <c r="AO5" s="183"/>
      <c r="AP5" s="177"/>
      <c r="AQ5" s="221"/>
      <c r="AR5" s="177"/>
      <c r="AS5" s="222"/>
      <c r="AT5" s="219"/>
      <c r="AU5" s="219"/>
      <c r="AV5" s="219"/>
      <c r="AW5" s="219"/>
      <c r="AX5" s="222"/>
      <c r="AY5" s="219"/>
      <c r="AZ5" s="219"/>
      <c r="BA5" s="219"/>
      <c r="BB5" s="219"/>
      <c r="BC5" s="177"/>
      <c r="BD5" s="219"/>
      <c r="BE5" s="219"/>
      <c r="BF5" s="177"/>
    </row>
    <row r="6" spans="1:58" ht="12.75">
      <c r="A6" s="27" t="s">
        <v>225</v>
      </c>
      <c r="B6" s="121"/>
      <c r="C6" s="12">
        <v>108</v>
      </c>
      <c r="D6" s="12">
        <v>213</v>
      </c>
      <c r="E6" s="6">
        <v>50.70422535211267</v>
      </c>
      <c r="F6" s="74">
        <v>61</v>
      </c>
      <c r="G6" s="81">
        <v>184</v>
      </c>
      <c r="H6" s="6">
        <v>33.15217391304348</v>
      </c>
      <c r="I6" s="9"/>
      <c r="J6" s="16">
        <v>88</v>
      </c>
      <c r="K6" s="16">
        <v>213</v>
      </c>
      <c r="L6" s="10">
        <v>41.31455399061033</v>
      </c>
      <c r="M6" s="77">
        <v>66</v>
      </c>
      <c r="N6" s="77">
        <v>184</v>
      </c>
      <c r="O6" s="8">
        <v>35.869565217391305</v>
      </c>
      <c r="P6" s="8"/>
      <c r="Q6" s="12">
        <v>7</v>
      </c>
      <c r="R6" s="83">
        <v>132</v>
      </c>
      <c r="S6" s="21">
        <v>5.3</v>
      </c>
      <c r="U6" s="16">
        <v>61</v>
      </c>
      <c r="V6" s="84">
        <v>177</v>
      </c>
      <c r="W6" s="9">
        <v>34.463276836158194</v>
      </c>
      <c r="X6" s="77">
        <v>58</v>
      </c>
      <c r="Y6" s="83">
        <v>199</v>
      </c>
      <c r="Z6" s="14">
        <v>29.145728643216078</v>
      </c>
      <c r="AA6" s="14"/>
      <c r="AB6" s="16">
        <v>26</v>
      </c>
      <c r="AC6" s="84">
        <v>117</v>
      </c>
      <c r="AD6" s="10">
        <v>22.22222222222222</v>
      </c>
      <c r="AE6" s="77">
        <v>42</v>
      </c>
      <c r="AF6" s="83">
        <v>148</v>
      </c>
      <c r="AG6" s="10">
        <v>28.37837837837838</v>
      </c>
      <c r="AH6" s="10"/>
      <c r="AI6" s="16">
        <v>45</v>
      </c>
      <c r="AJ6" s="84">
        <v>136</v>
      </c>
      <c r="AK6" s="9">
        <v>33.088235294117645</v>
      </c>
      <c r="AL6" s="77">
        <v>79</v>
      </c>
      <c r="AM6" s="83">
        <v>159</v>
      </c>
      <c r="AN6" s="9">
        <v>49.685534591194966</v>
      </c>
      <c r="AO6" s="9"/>
      <c r="AP6" s="77">
        <v>66</v>
      </c>
      <c r="AQ6" s="34">
        <v>782</v>
      </c>
      <c r="AR6" s="10">
        <v>8.439897698209718</v>
      </c>
      <c r="AS6" s="10"/>
      <c r="AT6" s="13" t="s">
        <v>250</v>
      </c>
      <c r="AU6" s="82" t="s">
        <v>244</v>
      </c>
      <c r="AV6" s="24" t="s">
        <v>244</v>
      </c>
      <c r="AW6" s="89">
        <v>8</v>
      </c>
      <c r="AX6" s="90">
        <v>18</v>
      </c>
      <c r="AY6" s="10">
        <v>44.44444444444444</v>
      </c>
      <c r="AZ6" s="10"/>
      <c r="BA6" s="89">
        <v>92</v>
      </c>
      <c r="BB6" s="84">
        <v>233</v>
      </c>
      <c r="BC6" s="10">
        <v>39.48497854077253</v>
      </c>
      <c r="BD6" s="89">
        <v>71</v>
      </c>
      <c r="BE6" s="83">
        <v>226</v>
      </c>
      <c r="BF6" s="10">
        <v>31.41592920353982</v>
      </c>
    </row>
    <row r="7" spans="1:58" ht="12.75">
      <c r="A7" s="27" t="s">
        <v>118</v>
      </c>
      <c r="B7" s="26"/>
      <c r="C7" s="12">
        <v>113</v>
      </c>
      <c r="D7" s="12">
        <v>266</v>
      </c>
      <c r="E7" s="6">
        <v>42.4812030075188</v>
      </c>
      <c r="F7" s="74">
        <v>99</v>
      </c>
      <c r="G7" s="81">
        <v>247</v>
      </c>
      <c r="H7" s="6">
        <v>40.08097165991903</v>
      </c>
      <c r="I7" s="9"/>
      <c r="J7" s="16">
        <v>94</v>
      </c>
      <c r="K7" s="16">
        <v>266</v>
      </c>
      <c r="L7" s="10">
        <v>35.338345864661655</v>
      </c>
      <c r="M7" s="77">
        <v>82</v>
      </c>
      <c r="N7" s="77">
        <v>247</v>
      </c>
      <c r="O7" s="8">
        <v>33.198380566801625</v>
      </c>
      <c r="P7" s="8"/>
      <c r="Q7" s="12">
        <v>7</v>
      </c>
      <c r="R7" s="83">
        <v>170</v>
      </c>
      <c r="S7" s="21">
        <v>4.1</v>
      </c>
      <c r="U7" s="16">
        <v>101</v>
      </c>
      <c r="V7" s="84">
        <v>309</v>
      </c>
      <c r="W7" s="9">
        <v>32.68608414239482</v>
      </c>
      <c r="X7" s="77">
        <v>111</v>
      </c>
      <c r="Y7" s="83">
        <v>328</v>
      </c>
      <c r="Z7" s="14">
        <v>33.84146341463415</v>
      </c>
      <c r="AA7" s="14"/>
      <c r="AB7" s="16">
        <v>72</v>
      </c>
      <c r="AC7" s="84">
        <v>246</v>
      </c>
      <c r="AD7" s="10">
        <v>29.268292682926827</v>
      </c>
      <c r="AE7" s="77">
        <v>57</v>
      </c>
      <c r="AF7" s="83">
        <v>254</v>
      </c>
      <c r="AG7" s="10">
        <v>22.440944881889763</v>
      </c>
      <c r="AH7" s="10"/>
      <c r="AI7" s="16">
        <v>115</v>
      </c>
      <c r="AJ7" s="84">
        <v>236</v>
      </c>
      <c r="AK7" s="9">
        <v>48.728813559322035</v>
      </c>
      <c r="AL7" s="77">
        <v>166</v>
      </c>
      <c r="AM7" s="83">
        <v>241</v>
      </c>
      <c r="AN7" s="9">
        <v>68.87966804979253</v>
      </c>
      <c r="AO7" s="9"/>
      <c r="AP7" s="77">
        <v>61</v>
      </c>
      <c r="AQ7" s="34">
        <v>1064</v>
      </c>
      <c r="AR7" s="10">
        <v>5.733082706766917</v>
      </c>
      <c r="AS7" s="10"/>
      <c r="AT7" s="16">
        <v>8</v>
      </c>
      <c r="AU7" s="84">
        <v>18</v>
      </c>
      <c r="AV7" s="10">
        <v>44.44444444444444</v>
      </c>
      <c r="AW7" s="89">
        <v>14</v>
      </c>
      <c r="AX7" s="90">
        <v>24</v>
      </c>
      <c r="AY7" s="10">
        <v>58.333333333333336</v>
      </c>
      <c r="AZ7" s="10"/>
      <c r="BA7" s="89">
        <v>98</v>
      </c>
      <c r="BB7" s="84">
        <v>185</v>
      </c>
      <c r="BC7" s="10">
        <v>52.972972972972975</v>
      </c>
      <c r="BD7" s="89">
        <v>96</v>
      </c>
      <c r="BE7" s="83">
        <v>293</v>
      </c>
      <c r="BF7" s="10">
        <v>32.76450511945392</v>
      </c>
    </row>
    <row r="8" spans="1:58" ht="12.75">
      <c r="A8" s="27" t="s">
        <v>119</v>
      </c>
      <c r="B8" s="26"/>
      <c r="C8" s="13" t="s">
        <v>250</v>
      </c>
      <c r="D8" s="66" t="s">
        <v>244</v>
      </c>
      <c r="E8" s="24" t="s">
        <v>244</v>
      </c>
      <c r="F8" s="74">
        <v>8</v>
      </c>
      <c r="G8" s="81">
        <v>36</v>
      </c>
      <c r="H8" s="6">
        <v>22.22222222222222</v>
      </c>
      <c r="I8" s="9"/>
      <c r="J8" s="16">
        <v>6</v>
      </c>
      <c r="K8" s="16">
        <v>17</v>
      </c>
      <c r="L8" s="10">
        <v>35.294117647058826</v>
      </c>
      <c r="M8" s="77">
        <v>18</v>
      </c>
      <c r="N8" s="77">
        <v>36</v>
      </c>
      <c r="O8" s="8">
        <v>50</v>
      </c>
      <c r="P8" s="8"/>
      <c r="Q8" s="12">
        <v>6</v>
      </c>
      <c r="R8" s="83">
        <v>27</v>
      </c>
      <c r="S8" s="21">
        <v>22.2</v>
      </c>
      <c r="U8" s="13" t="s">
        <v>250</v>
      </c>
      <c r="V8" s="82" t="s">
        <v>244</v>
      </c>
      <c r="W8" s="24" t="s">
        <v>244</v>
      </c>
      <c r="X8" s="77">
        <v>38</v>
      </c>
      <c r="Y8" s="83">
        <v>59</v>
      </c>
      <c r="Z8" s="14">
        <v>64.40677966101694</v>
      </c>
      <c r="AA8" s="14"/>
      <c r="AB8" s="13" t="s">
        <v>250</v>
      </c>
      <c r="AC8" s="82" t="s">
        <v>244</v>
      </c>
      <c r="AD8" s="24" t="s">
        <v>244</v>
      </c>
      <c r="AE8" s="77">
        <v>30</v>
      </c>
      <c r="AF8" s="83">
        <v>47</v>
      </c>
      <c r="AG8" s="10">
        <v>63.829787234042556</v>
      </c>
      <c r="AH8" s="10"/>
      <c r="AI8" s="13" t="s">
        <v>250</v>
      </c>
      <c r="AJ8" s="82" t="s">
        <v>244</v>
      </c>
      <c r="AK8" s="24" t="s">
        <v>244</v>
      </c>
      <c r="AL8" s="77">
        <v>25</v>
      </c>
      <c r="AM8" s="83">
        <v>33</v>
      </c>
      <c r="AN8" s="9">
        <v>75.75757575757575</v>
      </c>
      <c r="AO8" s="9"/>
      <c r="AP8" s="77">
        <v>7</v>
      </c>
      <c r="AQ8" s="34">
        <v>177</v>
      </c>
      <c r="AR8" s="10">
        <v>3.954802259887006</v>
      </c>
      <c r="AS8" s="10"/>
      <c r="AT8" s="13" t="s">
        <v>250</v>
      </c>
      <c r="AU8" s="82" t="s">
        <v>244</v>
      </c>
      <c r="AV8" s="24" t="s">
        <v>244</v>
      </c>
      <c r="AW8" s="89">
        <v>6</v>
      </c>
      <c r="AX8" s="90">
        <v>8</v>
      </c>
      <c r="AY8" s="10">
        <v>75</v>
      </c>
      <c r="AZ8" s="10"/>
      <c r="BA8" s="13" t="s">
        <v>250</v>
      </c>
      <c r="BB8" s="82" t="s">
        <v>244</v>
      </c>
      <c r="BC8" s="24" t="s">
        <v>244</v>
      </c>
      <c r="BD8" s="13" t="s">
        <v>250</v>
      </c>
      <c r="BE8" s="82" t="s">
        <v>244</v>
      </c>
      <c r="BF8" s="24" t="s">
        <v>244</v>
      </c>
    </row>
    <row r="9" spans="1:58" ht="12.75">
      <c r="A9" s="27" t="s">
        <v>37</v>
      </c>
      <c r="B9" s="26"/>
      <c r="C9" s="12">
        <v>21</v>
      </c>
      <c r="D9" s="12">
        <v>76</v>
      </c>
      <c r="E9" s="6">
        <v>27.631578947368425</v>
      </c>
      <c r="F9" s="74">
        <v>14</v>
      </c>
      <c r="G9" s="81">
        <v>58</v>
      </c>
      <c r="H9" s="6">
        <v>24.137931034482758</v>
      </c>
      <c r="I9" s="9"/>
      <c r="J9" s="16">
        <v>21</v>
      </c>
      <c r="K9" s="16">
        <v>76</v>
      </c>
      <c r="L9" s="10">
        <v>27.631578947368425</v>
      </c>
      <c r="M9" s="77">
        <v>12</v>
      </c>
      <c r="N9" s="77">
        <v>58</v>
      </c>
      <c r="O9" s="8">
        <v>20.689655172413794</v>
      </c>
      <c r="P9" s="8"/>
      <c r="Q9" s="13" t="s">
        <v>250</v>
      </c>
      <c r="R9" s="82" t="s">
        <v>244</v>
      </c>
      <c r="S9" s="24" t="s">
        <v>244</v>
      </c>
      <c r="U9" s="16">
        <v>21</v>
      </c>
      <c r="V9" s="84">
        <v>116</v>
      </c>
      <c r="W9" s="9">
        <v>18.103448275862068</v>
      </c>
      <c r="X9" s="77">
        <v>15</v>
      </c>
      <c r="Y9" s="83">
        <v>100</v>
      </c>
      <c r="Z9" s="14">
        <v>15</v>
      </c>
      <c r="AA9" s="14"/>
      <c r="AB9" s="16">
        <v>11</v>
      </c>
      <c r="AC9" s="84">
        <v>95</v>
      </c>
      <c r="AD9" s="10">
        <v>11.578947368421053</v>
      </c>
      <c r="AE9" s="77">
        <v>11</v>
      </c>
      <c r="AF9" s="83">
        <v>85</v>
      </c>
      <c r="AG9" s="10">
        <v>12.941176470588237</v>
      </c>
      <c r="AH9" s="10"/>
      <c r="AI9" s="16">
        <v>38</v>
      </c>
      <c r="AJ9" s="84">
        <v>65</v>
      </c>
      <c r="AK9" s="9">
        <v>58.46153846153847</v>
      </c>
      <c r="AL9" s="77">
        <v>44</v>
      </c>
      <c r="AM9" s="83">
        <v>65</v>
      </c>
      <c r="AN9" s="9">
        <v>67.6923076923077</v>
      </c>
      <c r="AO9" s="9"/>
      <c r="AP9" s="77">
        <v>36</v>
      </c>
      <c r="AQ9" s="34">
        <v>205</v>
      </c>
      <c r="AR9" s="10">
        <v>17.560975609756095</v>
      </c>
      <c r="AS9" s="10"/>
      <c r="AT9" s="16">
        <v>5</v>
      </c>
      <c r="AU9" s="84">
        <v>9</v>
      </c>
      <c r="AV9" s="10">
        <v>55.55555555555556</v>
      </c>
      <c r="AW9" s="13" t="s">
        <v>250</v>
      </c>
      <c r="AX9" s="82" t="s">
        <v>244</v>
      </c>
      <c r="AY9" s="24" t="s">
        <v>244</v>
      </c>
      <c r="AZ9" s="10"/>
      <c r="BA9" s="89">
        <v>7</v>
      </c>
      <c r="BB9" s="84">
        <v>172</v>
      </c>
      <c r="BC9" s="10">
        <v>4.069767441860465</v>
      </c>
      <c r="BD9" s="89">
        <v>10</v>
      </c>
      <c r="BE9" s="83">
        <v>69</v>
      </c>
      <c r="BF9" s="10">
        <v>14.492753623188406</v>
      </c>
    </row>
    <row r="10" spans="1:58" ht="12.75">
      <c r="A10" s="27" t="s">
        <v>42</v>
      </c>
      <c r="B10" s="26"/>
      <c r="C10" s="12">
        <v>33</v>
      </c>
      <c r="D10" s="12">
        <v>118</v>
      </c>
      <c r="E10" s="6">
        <v>27.966101694915253</v>
      </c>
      <c r="F10" s="74">
        <v>10</v>
      </c>
      <c r="G10" s="81">
        <v>64</v>
      </c>
      <c r="H10" s="6">
        <v>15.625</v>
      </c>
      <c r="I10" s="9"/>
      <c r="J10" s="16">
        <v>32</v>
      </c>
      <c r="K10" s="16">
        <v>118</v>
      </c>
      <c r="L10" s="10">
        <v>27.11864406779661</v>
      </c>
      <c r="M10" s="77">
        <v>17</v>
      </c>
      <c r="N10" s="77">
        <v>64</v>
      </c>
      <c r="O10" s="8">
        <v>26.5625</v>
      </c>
      <c r="P10" s="8"/>
      <c r="Q10" s="13" t="s">
        <v>250</v>
      </c>
      <c r="R10" s="82" t="s">
        <v>244</v>
      </c>
      <c r="S10" s="24" t="s">
        <v>244</v>
      </c>
      <c r="U10" s="16">
        <v>23</v>
      </c>
      <c r="V10" s="84">
        <v>112</v>
      </c>
      <c r="W10" s="9">
        <v>20.535714285714285</v>
      </c>
      <c r="X10" s="77">
        <v>10</v>
      </c>
      <c r="Y10" s="83">
        <v>77</v>
      </c>
      <c r="Z10" s="14">
        <v>12.987012987012985</v>
      </c>
      <c r="AA10" s="14"/>
      <c r="AB10" s="16">
        <v>19</v>
      </c>
      <c r="AC10" s="84">
        <v>88</v>
      </c>
      <c r="AD10" s="10">
        <v>21.59090909090909</v>
      </c>
      <c r="AE10" s="77">
        <v>17</v>
      </c>
      <c r="AF10" s="83">
        <v>69</v>
      </c>
      <c r="AG10" s="10">
        <v>24.637681159420293</v>
      </c>
      <c r="AH10" s="10"/>
      <c r="AI10" s="16">
        <v>43</v>
      </c>
      <c r="AJ10" s="84">
        <v>134</v>
      </c>
      <c r="AK10" s="9">
        <v>32.08955223880597</v>
      </c>
      <c r="AL10" s="77">
        <v>43</v>
      </c>
      <c r="AM10" s="83">
        <v>123</v>
      </c>
      <c r="AN10" s="9">
        <v>34.959349593495936</v>
      </c>
      <c r="AO10" s="9"/>
      <c r="AP10" s="77">
        <v>27</v>
      </c>
      <c r="AQ10" s="34">
        <v>464</v>
      </c>
      <c r="AR10" s="10">
        <v>5.818965517241379</v>
      </c>
      <c r="AS10" s="10"/>
      <c r="AT10" s="13" t="s">
        <v>250</v>
      </c>
      <c r="AU10" s="82" t="s">
        <v>244</v>
      </c>
      <c r="AV10" s="24" t="s">
        <v>244</v>
      </c>
      <c r="AW10" s="13" t="s">
        <v>250</v>
      </c>
      <c r="AX10" s="82" t="s">
        <v>244</v>
      </c>
      <c r="AY10" s="24" t="s">
        <v>244</v>
      </c>
      <c r="AZ10" s="10"/>
      <c r="BA10" s="89">
        <v>22</v>
      </c>
      <c r="BB10" s="84">
        <v>177</v>
      </c>
      <c r="BC10" s="10">
        <v>12.429378531073446</v>
      </c>
      <c r="BD10" s="89">
        <v>14</v>
      </c>
      <c r="BE10" s="83">
        <v>76</v>
      </c>
      <c r="BF10" s="10">
        <v>18.421052631578945</v>
      </c>
    </row>
    <row r="11" spans="1:58" ht="12.75">
      <c r="A11" s="27" t="s">
        <v>87</v>
      </c>
      <c r="B11" s="26"/>
      <c r="C11" s="12">
        <v>85</v>
      </c>
      <c r="D11" s="12">
        <v>235</v>
      </c>
      <c r="E11" s="6">
        <v>36.17021276595745</v>
      </c>
      <c r="F11" s="74">
        <v>71</v>
      </c>
      <c r="G11" s="81">
        <v>229</v>
      </c>
      <c r="H11" s="6">
        <v>31.004366812227076</v>
      </c>
      <c r="I11" s="9"/>
      <c r="J11" s="16">
        <v>86</v>
      </c>
      <c r="K11" s="16">
        <v>235</v>
      </c>
      <c r="L11" s="10">
        <v>36.59574468085106</v>
      </c>
      <c r="M11" s="77">
        <v>77</v>
      </c>
      <c r="N11" s="77">
        <v>229</v>
      </c>
      <c r="O11" s="8">
        <v>33.624454148471614</v>
      </c>
      <c r="P11" s="8"/>
      <c r="Q11" s="12">
        <v>5</v>
      </c>
      <c r="R11" s="83">
        <v>137</v>
      </c>
      <c r="S11" s="21">
        <v>3.7</v>
      </c>
      <c r="U11" s="16">
        <v>76</v>
      </c>
      <c r="V11" s="84">
        <v>199</v>
      </c>
      <c r="W11" s="9">
        <v>38.19095477386934</v>
      </c>
      <c r="X11" s="77">
        <v>108</v>
      </c>
      <c r="Y11" s="83">
        <v>266</v>
      </c>
      <c r="Z11" s="14">
        <v>40.6015037593985</v>
      </c>
      <c r="AA11" s="14"/>
      <c r="AB11" s="16">
        <v>27</v>
      </c>
      <c r="AC11" s="84">
        <v>124</v>
      </c>
      <c r="AD11" s="10">
        <v>21.774193548387096</v>
      </c>
      <c r="AE11" s="77">
        <v>54</v>
      </c>
      <c r="AF11" s="83">
        <v>215</v>
      </c>
      <c r="AG11" s="10">
        <v>25.116279069767444</v>
      </c>
      <c r="AH11" s="10"/>
      <c r="AI11" s="16">
        <v>41</v>
      </c>
      <c r="AJ11" s="84">
        <v>166</v>
      </c>
      <c r="AK11" s="9">
        <v>24.69879518072289</v>
      </c>
      <c r="AL11" s="77">
        <v>113</v>
      </c>
      <c r="AM11" s="83">
        <v>190</v>
      </c>
      <c r="AN11" s="9">
        <v>59.473684210526315</v>
      </c>
      <c r="AO11" s="9"/>
      <c r="AP11" s="77">
        <v>91</v>
      </c>
      <c r="AQ11" s="34">
        <v>909</v>
      </c>
      <c r="AR11" s="10">
        <v>10.011001100110011</v>
      </c>
      <c r="AS11" s="10"/>
      <c r="AT11" s="16">
        <v>6</v>
      </c>
      <c r="AU11" s="84">
        <v>11</v>
      </c>
      <c r="AV11" s="10">
        <v>54.54545454545454</v>
      </c>
      <c r="AW11" s="89">
        <v>14</v>
      </c>
      <c r="AX11" s="90">
        <v>27</v>
      </c>
      <c r="AY11" s="10">
        <v>51.85185185185185</v>
      </c>
      <c r="AZ11" s="19"/>
      <c r="BA11" s="89">
        <v>56</v>
      </c>
      <c r="BB11" s="84">
        <v>255</v>
      </c>
      <c r="BC11" s="10">
        <v>21.96078431372549</v>
      </c>
      <c r="BD11" s="89">
        <v>41</v>
      </c>
      <c r="BE11" s="83">
        <v>260</v>
      </c>
      <c r="BF11" s="10">
        <v>15.769230769230768</v>
      </c>
    </row>
    <row r="12" spans="1:58" ht="12.75">
      <c r="A12" s="27" t="s">
        <v>239</v>
      </c>
      <c r="B12" s="26"/>
      <c r="C12" s="12">
        <v>17</v>
      </c>
      <c r="D12" s="12">
        <v>53</v>
      </c>
      <c r="E12" s="6">
        <v>32.075471698113205</v>
      </c>
      <c r="F12" s="74">
        <v>17</v>
      </c>
      <c r="G12" s="81">
        <v>46</v>
      </c>
      <c r="H12" s="6">
        <v>36.95652173913043</v>
      </c>
      <c r="I12" s="9"/>
      <c r="J12" s="16">
        <v>26</v>
      </c>
      <c r="K12" s="16">
        <v>53</v>
      </c>
      <c r="L12" s="10">
        <v>49.056603773584904</v>
      </c>
      <c r="M12" s="77">
        <v>20</v>
      </c>
      <c r="N12" s="77">
        <v>46</v>
      </c>
      <c r="O12" s="8">
        <v>43.47826086956522</v>
      </c>
      <c r="P12" s="8"/>
      <c r="Q12" s="13" t="s">
        <v>250</v>
      </c>
      <c r="R12" s="82" t="s">
        <v>244</v>
      </c>
      <c r="S12" s="24" t="s">
        <v>244</v>
      </c>
      <c r="U12" s="16">
        <v>18</v>
      </c>
      <c r="V12" s="84">
        <v>45</v>
      </c>
      <c r="W12" s="9">
        <v>40</v>
      </c>
      <c r="X12" s="77">
        <v>18</v>
      </c>
      <c r="Y12" s="83">
        <v>45</v>
      </c>
      <c r="Z12" s="14">
        <v>40</v>
      </c>
      <c r="AA12" s="14"/>
      <c r="AB12" s="16">
        <v>10</v>
      </c>
      <c r="AC12" s="84">
        <v>25</v>
      </c>
      <c r="AD12" s="10">
        <v>40</v>
      </c>
      <c r="AE12" s="77">
        <v>11</v>
      </c>
      <c r="AF12" s="83">
        <v>24</v>
      </c>
      <c r="AG12" s="10">
        <v>45.83333333333333</v>
      </c>
      <c r="AH12" s="10"/>
      <c r="AI12" s="16">
        <v>11</v>
      </c>
      <c r="AJ12" s="84">
        <v>44</v>
      </c>
      <c r="AK12" s="9">
        <v>25</v>
      </c>
      <c r="AL12" s="77">
        <v>24</v>
      </c>
      <c r="AM12" s="83">
        <v>36</v>
      </c>
      <c r="AN12" s="9">
        <v>66.66666666666666</v>
      </c>
      <c r="AO12" s="9"/>
      <c r="AP12" s="77">
        <v>12</v>
      </c>
      <c r="AQ12" s="34">
        <v>171</v>
      </c>
      <c r="AR12" s="10">
        <v>7.017543859649122</v>
      </c>
      <c r="AS12" s="10"/>
      <c r="AT12" s="13" t="s">
        <v>250</v>
      </c>
      <c r="AU12" s="82" t="s">
        <v>244</v>
      </c>
      <c r="AV12" s="24" t="s">
        <v>244</v>
      </c>
      <c r="AW12" s="13" t="s">
        <v>250</v>
      </c>
      <c r="AX12" s="82" t="s">
        <v>244</v>
      </c>
      <c r="AY12" s="24" t="s">
        <v>244</v>
      </c>
      <c r="AZ12" s="10"/>
      <c r="BA12" s="89">
        <v>6</v>
      </c>
      <c r="BB12" s="84">
        <v>55</v>
      </c>
      <c r="BC12" s="10">
        <v>10.909090909090908</v>
      </c>
      <c r="BD12" s="89">
        <v>9</v>
      </c>
      <c r="BE12" s="83">
        <v>55</v>
      </c>
      <c r="BF12" s="10">
        <v>16.363636363636363</v>
      </c>
    </row>
    <row r="13" spans="1:58" ht="12.75">
      <c r="A13" s="27" t="s">
        <v>30</v>
      </c>
      <c r="B13" s="26"/>
      <c r="C13" s="12">
        <v>115</v>
      </c>
      <c r="D13" s="12">
        <v>400</v>
      </c>
      <c r="E13" s="6">
        <v>28.75</v>
      </c>
      <c r="F13" s="74">
        <v>93</v>
      </c>
      <c r="G13" s="81">
        <v>347</v>
      </c>
      <c r="H13" s="6">
        <v>26.801152737752158</v>
      </c>
      <c r="I13" s="9"/>
      <c r="J13" s="16">
        <v>110</v>
      </c>
      <c r="K13" s="16">
        <v>400</v>
      </c>
      <c r="L13" s="10">
        <v>27.5</v>
      </c>
      <c r="M13" s="77">
        <v>86</v>
      </c>
      <c r="N13" s="77">
        <v>347</v>
      </c>
      <c r="O13" s="8">
        <v>24.78386167146974</v>
      </c>
      <c r="P13" s="8"/>
      <c r="Q13" s="13" t="s">
        <v>250</v>
      </c>
      <c r="R13" s="82" t="s">
        <v>244</v>
      </c>
      <c r="S13" s="24" t="s">
        <v>244</v>
      </c>
      <c r="U13" s="16">
        <v>72</v>
      </c>
      <c r="V13" s="84">
        <v>363</v>
      </c>
      <c r="W13" s="9">
        <v>19.834710743801654</v>
      </c>
      <c r="X13" s="77">
        <v>75</v>
      </c>
      <c r="Y13" s="83">
        <v>489</v>
      </c>
      <c r="Z13" s="14">
        <v>15.337423312883436</v>
      </c>
      <c r="AA13" s="14"/>
      <c r="AB13" s="16">
        <v>57</v>
      </c>
      <c r="AC13" s="84">
        <v>291</v>
      </c>
      <c r="AD13" s="10">
        <v>19.587628865979383</v>
      </c>
      <c r="AE13" s="77">
        <v>85</v>
      </c>
      <c r="AF13" s="83">
        <v>416</v>
      </c>
      <c r="AG13" s="10">
        <v>20.432692307692307</v>
      </c>
      <c r="AH13" s="10"/>
      <c r="AI13" s="16">
        <v>114</v>
      </c>
      <c r="AJ13" s="84">
        <v>236</v>
      </c>
      <c r="AK13" s="9">
        <v>48.30508474576271</v>
      </c>
      <c r="AL13" s="77">
        <v>235</v>
      </c>
      <c r="AM13" s="83">
        <v>365</v>
      </c>
      <c r="AN13" s="9">
        <v>64.38356164383562</v>
      </c>
      <c r="AO13" s="9"/>
      <c r="AP13" s="77">
        <v>199</v>
      </c>
      <c r="AQ13" s="34">
        <v>1303</v>
      </c>
      <c r="AR13" s="10">
        <v>15.272448196469684</v>
      </c>
      <c r="AS13" s="10"/>
      <c r="AT13" s="16">
        <v>7</v>
      </c>
      <c r="AU13" s="84">
        <v>17</v>
      </c>
      <c r="AV13" s="10">
        <v>41.17647058823529</v>
      </c>
      <c r="AW13" s="89">
        <v>18</v>
      </c>
      <c r="AX13" s="90">
        <v>31</v>
      </c>
      <c r="AY13" s="10">
        <v>58.06451612903226</v>
      </c>
      <c r="AZ13" s="10"/>
      <c r="BA13" s="89">
        <v>145</v>
      </c>
      <c r="BB13" s="84">
        <v>569</v>
      </c>
      <c r="BC13" s="10">
        <v>25.48330404217926</v>
      </c>
      <c r="BD13" s="89">
        <v>130</v>
      </c>
      <c r="BE13" s="83">
        <v>409</v>
      </c>
      <c r="BF13" s="10">
        <v>31.784841075794624</v>
      </c>
    </row>
    <row r="14" spans="1:58" ht="12.75">
      <c r="A14" s="27" t="s">
        <v>109</v>
      </c>
      <c r="B14" s="26"/>
      <c r="C14" s="13" t="s">
        <v>250</v>
      </c>
      <c r="D14" s="66" t="s">
        <v>244</v>
      </c>
      <c r="E14" s="24" t="s">
        <v>244</v>
      </c>
      <c r="F14" s="13" t="s">
        <v>250</v>
      </c>
      <c r="G14" s="66" t="s">
        <v>244</v>
      </c>
      <c r="H14" s="24" t="s">
        <v>244</v>
      </c>
      <c r="I14" s="9"/>
      <c r="J14" s="16">
        <v>8</v>
      </c>
      <c r="K14" s="16">
        <v>19</v>
      </c>
      <c r="L14" s="10">
        <v>42.10526315789473</v>
      </c>
      <c r="M14" s="77">
        <v>10</v>
      </c>
      <c r="N14" s="77">
        <v>26</v>
      </c>
      <c r="O14" s="8">
        <v>38.46153846153847</v>
      </c>
      <c r="P14" s="8"/>
      <c r="Q14" s="13" t="s">
        <v>250</v>
      </c>
      <c r="R14" s="82" t="s">
        <v>244</v>
      </c>
      <c r="S14" s="24" t="s">
        <v>244</v>
      </c>
      <c r="U14" s="16">
        <v>10</v>
      </c>
      <c r="V14" s="84">
        <v>14</v>
      </c>
      <c r="W14" s="9">
        <v>71.42857142857143</v>
      </c>
      <c r="X14" s="77">
        <v>7</v>
      </c>
      <c r="Y14" s="83">
        <v>26</v>
      </c>
      <c r="Z14" s="14">
        <v>26.923076923076923</v>
      </c>
      <c r="AA14" s="14"/>
      <c r="AB14" s="13" t="s">
        <v>250</v>
      </c>
      <c r="AC14" s="82" t="s">
        <v>244</v>
      </c>
      <c r="AD14" s="24" t="s">
        <v>244</v>
      </c>
      <c r="AE14" s="77">
        <v>10</v>
      </c>
      <c r="AF14" s="83">
        <v>19</v>
      </c>
      <c r="AG14" s="10">
        <v>52.63157894736842</v>
      </c>
      <c r="AH14" s="10"/>
      <c r="AI14" s="13" t="s">
        <v>250</v>
      </c>
      <c r="AJ14" s="82" t="s">
        <v>244</v>
      </c>
      <c r="AK14" s="24" t="s">
        <v>244</v>
      </c>
      <c r="AL14" s="77">
        <v>6</v>
      </c>
      <c r="AM14" s="83">
        <v>14</v>
      </c>
      <c r="AN14" s="9">
        <v>42.857142857142854</v>
      </c>
      <c r="AO14" s="9"/>
      <c r="AP14" s="13" t="s">
        <v>250</v>
      </c>
      <c r="AQ14" s="82" t="s">
        <v>244</v>
      </c>
      <c r="AR14" s="24" t="s">
        <v>244</v>
      </c>
      <c r="AS14" s="10"/>
      <c r="AT14" s="13" t="s">
        <v>250</v>
      </c>
      <c r="AU14" s="82" t="s">
        <v>244</v>
      </c>
      <c r="AV14" s="24" t="s">
        <v>244</v>
      </c>
      <c r="AW14" s="13" t="s">
        <v>250</v>
      </c>
      <c r="AX14" s="82" t="s">
        <v>244</v>
      </c>
      <c r="AY14" s="24" t="s">
        <v>244</v>
      </c>
      <c r="AZ14" s="10"/>
      <c r="BA14" s="13" t="s">
        <v>250</v>
      </c>
      <c r="BB14" s="82" t="s">
        <v>244</v>
      </c>
      <c r="BC14" s="24" t="s">
        <v>244</v>
      </c>
      <c r="BD14" s="13" t="s">
        <v>250</v>
      </c>
      <c r="BE14" s="82" t="s">
        <v>244</v>
      </c>
      <c r="BF14" s="24" t="s">
        <v>244</v>
      </c>
    </row>
    <row r="15" spans="1:58" ht="12.75">
      <c r="A15" s="27" t="s">
        <v>144</v>
      </c>
      <c r="B15" s="26"/>
      <c r="C15" s="12">
        <v>69</v>
      </c>
      <c r="D15" s="12">
        <v>195</v>
      </c>
      <c r="E15" s="6">
        <v>35.38461538461539</v>
      </c>
      <c r="F15" s="74">
        <v>56</v>
      </c>
      <c r="G15" s="81">
        <v>218</v>
      </c>
      <c r="H15" s="6">
        <v>25.688073394495415</v>
      </c>
      <c r="I15" s="9"/>
      <c r="J15" s="16">
        <v>56</v>
      </c>
      <c r="K15" s="16">
        <v>195</v>
      </c>
      <c r="L15" s="10">
        <v>28.717948717948715</v>
      </c>
      <c r="M15" s="77">
        <v>67</v>
      </c>
      <c r="N15" s="77">
        <v>218</v>
      </c>
      <c r="O15" s="8">
        <v>30.73394495412844</v>
      </c>
      <c r="P15" s="8"/>
      <c r="Q15" s="12">
        <v>8</v>
      </c>
      <c r="R15" s="83">
        <v>132</v>
      </c>
      <c r="S15" s="21">
        <v>6.1</v>
      </c>
      <c r="U15" s="16">
        <v>58</v>
      </c>
      <c r="V15" s="84">
        <v>209</v>
      </c>
      <c r="W15" s="9">
        <v>27.751196172248804</v>
      </c>
      <c r="X15" s="77">
        <v>67</v>
      </c>
      <c r="Y15" s="83">
        <v>257</v>
      </c>
      <c r="Z15" s="14">
        <v>26.07003891050584</v>
      </c>
      <c r="AA15" s="14"/>
      <c r="AB15" s="16">
        <v>44</v>
      </c>
      <c r="AC15" s="84">
        <v>150</v>
      </c>
      <c r="AD15" s="10">
        <v>29.333333333333332</v>
      </c>
      <c r="AE15" s="77">
        <v>43</v>
      </c>
      <c r="AF15" s="83">
        <v>188</v>
      </c>
      <c r="AG15" s="10">
        <v>22.872340425531913</v>
      </c>
      <c r="AH15" s="10"/>
      <c r="AI15" s="16">
        <v>51</v>
      </c>
      <c r="AJ15" s="84">
        <v>163</v>
      </c>
      <c r="AK15" s="9">
        <v>31.28834355828221</v>
      </c>
      <c r="AL15" s="77">
        <v>114</v>
      </c>
      <c r="AM15" s="83">
        <v>195</v>
      </c>
      <c r="AN15" s="9">
        <v>58.46153846153847</v>
      </c>
      <c r="AO15" s="9"/>
      <c r="AP15" s="77">
        <v>123</v>
      </c>
      <c r="AQ15" s="34">
        <v>1012</v>
      </c>
      <c r="AR15" s="10">
        <v>12.154150197628459</v>
      </c>
      <c r="AS15" s="10"/>
      <c r="AT15" s="16">
        <v>7</v>
      </c>
      <c r="AU15" s="84">
        <v>10</v>
      </c>
      <c r="AV15" s="10">
        <v>70</v>
      </c>
      <c r="AW15" s="89">
        <v>23</v>
      </c>
      <c r="AX15" s="90">
        <v>31</v>
      </c>
      <c r="AY15" s="10">
        <v>74.19354838709677</v>
      </c>
      <c r="AZ15" s="10"/>
      <c r="BA15" s="89">
        <v>81</v>
      </c>
      <c r="BB15" s="84">
        <v>196</v>
      </c>
      <c r="BC15" s="10">
        <v>41.3265306122449</v>
      </c>
      <c r="BD15" s="89">
        <v>84</v>
      </c>
      <c r="BE15" s="83">
        <v>258</v>
      </c>
      <c r="BF15" s="10">
        <v>32.55813953488372</v>
      </c>
    </row>
    <row r="16" spans="1:58" ht="12.75">
      <c r="A16" s="27" t="s">
        <v>57</v>
      </c>
      <c r="B16" s="26"/>
      <c r="C16" s="12">
        <v>17</v>
      </c>
      <c r="D16" s="12">
        <v>123</v>
      </c>
      <c r="E16" s="6">
        <v>13.821138211382115</v>
      </c>
      <c r="F16" s="74">
        <v>7</v>
      </c>
      <c r="G16" s="81">
        <v>133</v>
      </c>
      <c r="H16" s="6">
        <v>5.263157894736842</v>
      </c>
      <c r="I16" s="9"/>
      <c r="J16" s="16">
        <v>17</v>
      </c>
      <c r="K16" s="16">
        <v>123</v>
      </c>
      <c r="L16" s="10">
        <v>13.821138211382115</v>
      </c>
      <c r="M16" s="77">
        <v>9</v>
      </c>
      <c r="N16" s="77">
        <v>133</v>
      </c>
      <c r="O16" s="8">
        <v>6.7669172932330826</v>
      </c>
      <c r="P16" s="8"/>
      <c r="Q16" s="13" t="s">
        <v>250</v>
      </c>
      <c r="R16" s="82" t="s">
        <v>244</v>
      </c>
      <c r="S16" s="24" t="s">
        <v>244</v>
      </c>
      <c r="U16" s="16">
        <v>8</v>
      </c>
      <c r="V16" s="84">
        <v>137</v>
      </c>
      <c r="W16" s="9">
        <v>5.839416058394161</v>
      </c>
      <c r="X16" s="77">
        <v>12</v>
      </c>
      <c r="Y16" s="83">
        <v>185</v>
      </c>
      <c r="Z16" s="14">
        <v>6.486486486486487</v>
      </c>
      <c r="AA16" s="14"/>
      <c r="AB16" s="16">
        <v>18</v>
      </c>
      <c r="AC16" s="84">
        <v>130</v>
      </c>
      <c r="AD16" s="10">
        <v>13.846153846153847</v>
      </c>
      <c r="AE16" s="77">
        <v>28</v>
      </c>
      <c r="AF16" s="83">
        <v>174</v>
      </c>
      <c r="AG16" s="10">
        <v>16.091954022988507</v>
      </c>
      <c r="AH16" s="10"/>
      <c r="AI16" s="16">
        <v>49</v>
      </c>
      <c r="AJ16" s="84">
        <v>83</v>
      </c>
      <c r="AK16" s="9">
        <v>59.036144578313255</v>
      </c>
      <c r="AL16" s="77">
        <v>79</v>
      </c>
      <c r="AM16" s="83">
        <v>92</v>
      </c>
      <c r="AN16" s="9">
        <v>85.86956521739131</v>
      </c>
      <c r="AO16" s="9"/>
      <c r="AP16" s="77">
        <v>127</v>
      </c>
      <c r="AQ16" s="34">
        <v>372</v>
      </c>
      <c r="AR16" s="10">
        <v>34.13978494623656</v>
      </c>
      <c r="AS16" s="10"/>
      <c r="AT16" s="16">
        <v>7</v>
      </c>
      <c r="AU16" s="84">
        <v>8</v>
      </c>
      <c r="AV16" s="10">
        <v>87.5</v>
      </c>
      <c r="AW16" s="89">
        <v>7</v>
      </c>
      <c r="AX16" s="90">
        <v>9</v>
      </c>
      <c r="AY16" s="10">
        <v>77.77777777777779</v>
      </c>
      <c r="AZ16" s="10"/>
      <c r="BA16" s="89">
        <v>6</v>
      </c>
      <c r="BB16" s="84">
        <v>435</v>
      </c>
      <c r="BC16" s="10">
        <v>1.3793103448275863</v>
      </c>
      <c r="BD16" s="91" t="s">
        <v>250</v>
      </c>
      <c r="BE16" s="82" t="s">
        <v>244</v>
      </c>
      <c r="BF16" s="24" t="s">
        <v>244</v>
      </c>
    </row>
    <row r="17" spans="1:58" ht="12.75">
      <c r="A17" s="27" t="s">
        <v>174</v>
      </c>
      <c r="B17" s="26"/>
      <c r="C17" s="12">
        <v>43</v>
      </c>
      <c r="D17" s="12">
        <v>156</v>
      </c>
      <c r="E17" s="6">
        <v>27.564102564102566</v>
      </c>
      <c r="F17" s="74">
        <v>47</v>
      </c>
      <c r="G17" s="81">
        <v>161</v>
      </c>
      <c r="H17" s="6">
        <v>29.19254658385093</v>
      </c>
      <c r="I17" s="9"/>
      <c r="J17" s="16">
        <v>61</v>
      </c>
      <c r="K17" s="16">
        <v>156</v>
      </c>
      <c r="L17" s="10">
        <v>39.1025641025641</v>
      </c>
      <c r="M17" s="77">
        <v>64</v>
      </c>
      <c r="N17" s="77">
        <v>161</v>
      </c>
      <c r="O17" s="8">
        <v>39.75155279503105</v>
      </c>
      <c r="P17" s="8"/>
      <c r="Q17" s="12">
        <v>5</v>
      </c>
      <c r="R17" s="83">
        <v>97</v>
      </c>
      <c r="S17" s="21">
        <v>5.2</v>
      </c>
      <c r="U17" s="16">
        <v>56</v>
      </c>
      <c r="V17" s="84">
        <v>170</v>
      </c>
      <c r="W17" s="9">
        <v>32.94117647058823</v>
      </c>
      <c r="X17" s="77">
        <v>52</v>
      </c>
      <c r="Y17" s="83">
        <v>158</v>
      </c>
      <c r="Z17" s="14">
        <v>32.91139240506329</v>
      </c>
      <c r="AA17" s="14"/>
      <c r="AB17" s="16">
        <v>36</v>
      </c>
      <c r="AC17" s="84">
        <v>122</v>
      </c>
      <c r="AD17" s="10">
        <v>29.508196721311474</v>
      </c>
      <c r="AE17" s="77">
        <v>32</v>
      </c>
      <c r="AF17" s="83">
        <v>111</v>
      </c>
      <c r="AG17" s="10">
        <v>28.82882882882883</v>
      </c>
      <c r="AH17" s="10"/>
      <c r="AI17" s="16">
        <v>37</v>
      </c>
      <c r="AJ17" s="84">
        <v>111</v>
      </c>
      <c r="AK17" s="9">
        <v>33.33333333333333</v>
      </c>
      <c r="AL17" s="77">
        <v>59</v>
      </c>
      <c r="AM17" s="83">
        <v>120</v>
      </c>
      <c r="AN17" s="9">
        <v>49.166666666666664</v>
      </c>
      <c r="AO17" s="9"/>
      <c r="AP17" s="77">
        <v>43</v>
      </c>
      <c r="AQ17" s="34">
        <v>617</v>
      </c>
      <c r="AR17" s="10">
        <v>6.9692058346839545</v>
      </c>
      <c r="AS17" s="10"/>
      <c r="AT17" s="16">
        <v>7</v>
      </c>
      <c r="AU17" s="84">
        <v>15</v>
      </c>
      <c r="AV17" s="10">
        <v>46.666666666666664</v>
      </c>
      <c r="AW17" s="89">
        <v>15</v>
      </c>
      <c r="AX17" s="90">
        <v>15</v>
      </c>
      <c r="AY17" s="10">
        <v>100</v>
      </c>
      <c r="AZ17" s="10"/>
      <c r="BA17" s="89">
        <v>55</v>
      </c>
      <c r="BB17" s="84">
        <v>282</v>
      </c>
      <c r="BC17" s="10">
        <v>19.50354609929078</v>
      </c>
      <c r="BD17" s="89">
        <v>44</v>
      </c>
      <c r="BE17" s="83">
        <v>179</v>
      </c>
      <c r="BF17" s="10">
        <v>24.581005586592177</v>
      </c>
    </row>
    <row r="18" spans="1:58" ht="12.75">
      <c r="A18" s="27" t="s">
        <v>96</v>
      </c>
      <c r="B18" s="26"/>
      <c r="C18" s="12">
        <v>31</v>
      </c>
      <c r="D18" s="12">
        <v>85</v>
      </c>
      <c r="E18" s="6">
        <v>36.470588235294116</v>
      </c>
      <c r="F18" s="74">
        <v>23</v>
      </c>
      <c r="G18" s="81">
        <v>87</v>
      </c>
      <c r="H18" s="6">
        <v>26.436781609195403</v>
      </c>
      <c r="I18" s="9"/>
      <c r="J18" s="16">
        <v>27</v>
      </c>
      <c r="K18" s="16">
        <v>85</v>
      </c>
      <c r="L18" s="10">
        <v>31.76470588235294</v>
      </c>
      <c r="M18" s="77">
        <v>31</v>
      </c>
      <c r="N18" s="77">
        <v>87</v>
      </c>
      <c r="O18" s="8">
        <v>35.63218390804598</v>
      </c>
      <c r="P18" s="8"/>
      <c r="Q18" s="13" t="s">
        <v>250</v>
      </c>
      <c r="R18" s="82" t="s">
        <v>244</v>
      </c>
      <c r="S18" s="24" t="s">
        <v>244</v>
      </c>
      <c r="U18" s="16">
        <v>20</v>
      </c>
      <c r="V18" s="84">
        <v>66</v>
      </c>
      <c r="W18" s="9">
        <v>30.303030303030305</v>
      </c>
      <c r="X18" s="77">
        <v>24</v>
      </c>
      <c r="Y18" s="83">
        <v>84</v>
      </c>
      <c r="Z18" s="14">
        <v>28.57142857142857</v>
      </c>
      <c r="AA18" s="14"/>
      <c r="AB18" s="16">
        <v>15</v>
      </c>
      <c r="AC18" s="84">
        <v>45</v>
      </c>
      <c r="AD18" s="10">
        <v>33.33333333333333</v>
      </c>
      <c r="AE18" s="77">
        <v>16</v>
      </c>
      <c r="AF18" s="83">
        <v>57</v>
      </c>
      <c r="AG18" s="10">
        <v>28.07017543859649</v>
      </c>
      <c r="AH18" s="10"/>
      <c r="AI18" s="16">
        <v>12</v>
      </c>
      <c r="AJ18" s="84">
        <v>46</v>
      </c>
      <c r="AK18" s="9">
        <v>26.08695652173913</v>
      </c>
      <c r="AL18" s="77">
        <v>32</v>
      </c>
      <c r="AM18" s="83">
        <v>61</v>
      </c>
      <c r="AN18" s="9">
        <v>52.459016393442624</v>
      </c>
      <c r="AO18" s="9"/>
      <c r="AP18" s="77">
        <v>28</v>
      </c>
      <c r="AQ18" s="34">
        <v>325</v>
      </c>
      <c r="AR18" s="10">
        <v>8.615384615384615</v>
      </c>
      <c r="AS18" s="10"/>
      <c r="AT18" s="13" t="s">
        <v>250</v>
      </c>
      <c r="AU18" s="82" t="s">
        <v>244</v>
      </c>
      <c r="AV18" s="24" t="s">
        <v>244</v>
      </c>
      <c r="AW18" s="89">
        <v>6</v>
      </c>
      <c r="AX18" s="90">
        <v>8</v>
      </c>
      <c r="AY18" s="10">
        <v>75</v>
      </c>
      <c r="AZ18" s="10"/>
      <c r="BA18" s="89">
        <v>10</v>
      </c>
      <c r="BB18" s="84">
        <v>113</v>
      </c>
      <c r="BC18" s="10">
        <v>8.849557522123893</v>
      </c>
      <c r="BD18" s="89">
        <v>5</v>
      </c>
      <c r="BE18" s="83">
        <v>95</v>
      </c>
      <c r="BF18" s="10">
        <v>5.263157894736842</v>
      </c>
    </row>
    <row r="19" spans="1:58" ht="12.75">
      <c r="A19" s="27" t="s">
        <v>232</v>
      </c>
      <c r="B19" s="26"/>
      <c r="C19" s="12">
        <v>6</v>
      </c>
      <c r="D19" s="12">
        <v>25</v>
      </c>
      <c r="E19" s="6">
        <v>24</v>
      </c>
      <c r="F19" s="13" t="s">
        <v>250</v>
      </c>
      <c r="G19" s="66" t="s">
        <v>244</v>
      </c>
      <c r="H19" s="24" t="s">
        <v>244</v>
      </c>
      <c r="I19" s="9"/>
      <c r="J19" s="16">
        <v>9</v>
      </c>
      <c r="K19" s="16">
        <v>25</v>
      </c>
      <c r="L19" s="10">
        <v>36</v>
      </c>
      <c r="M19" s="77">
        <v>7</v>
      </c>
      <c r="N19" s="77">
        <v>15</v>
      </c>
      <c r="O19" s="8">
        <v>46.666666666666664</v>
      </c>
      <c r="P19" s="8"/>
      <c r="Q19" s="13" t="s">
        <v>250</v>
      </c>
      <c r="R19" s="82" t="s">
        <v>244</v>
      </c>
      <c r="S19" s="24" t="s">
        <v>244</v>
      </c>
      <c r="U19" s="16">
        <v>6</v>
      </c>
      <c r="V19" s="84">
        <v>16</v>
      </c>
      <c r="W19" s="9">
        <v>37.5</v>
      </c>
      <c r="X19" s="13" t="s">
        <v>250</v>
      </c>
      <c r="Y19" s="82" t="s">
        <v>244</v>
      </c>
      <c r="Z19" s="24" t="s">
        <v>244</v>
      </c>
      <c r="AA19" s="14"/>
      <c r="AB19" s="16">
        <v>5</v>
      </c>
      <c r="AC19" s="84">
        <v>10</v>
      </c>
      <c r="AD19" s="10">
        <v>50</v>
      </c>
      <c r="AE19" s="13" t="s">
        <v>250</v>
      </c>
      <c r="AF19" s="82" t="s">
        <v>244</v>
      </c>
      <c r="AG19" s="24" t="s">
        <v>244</v>
      </c>
      <c r="AH19" s="10"/>
      <c r="AI19" s="13" t="s">
        <v>250</v>
      </c>
      <c r="AJ19" s="82" t="s">
        <v>244</v>
      </c>
      <c r="AK19" s="24" t="s">
        <v>244</v>
      </c>
      <c r="AL19" s="13" t="s">
        <v>250</v>
      </c>
      <c r="AM19" s="82" t="s">
        <v>244</v>
      </c>
      <c r="AN19" s="24" t="s">
        <v>244</v>
      </c>
      <c r="AO19" s="9"/>
      <c r="AP19" s="13" t="s">
        <v>250</v>
      </c>
      <c r="AQ19" s="82" t="s">
        <v>244</v>
      </c>
      <c r="AR19" s="24" t="s">
        <v>244</v>
      </c>
      <c r="AS19" s="10"/>
      <c r="AT19" s="13" t="s">
        <v>250</v>
      </c>
      <c r="AU19" s="82" t="s">
        <v>244</v>
      </c>
      <c r="AV19" s="24" t="s">
        <v>244</v>
      </c>
      <c r="AW19" s="13" t="s">
        <v>250</v>
      </c>
      <c r="AX19" s="82" t="s">
        <v>244</v>
      </c>
      <c r="AY19" s="24" t="s">
        <v>244</v>
      </c>
      <c r="AZ19" s="10"/>
      <c r="BA19" s="13" t="s">
        <v>250</v>
      </c>
      <c r="BB19" s="82" t="s">
        <v>244</v>
      </c>
      <c r="BC19" s="24" t="s">
        <v>244</v>
      </c>
      <c r="BD19" s="13" t="s">
        <v>250</v>
      </c>
      <c r="BE19" s="82" t="s">
        <v>244</v>
      </c>
      <c r="BF19" s="24" t="s">
        <v>244</v>
      </c>
    </row>
    <row r="20" spans="1:58" ht="12.75">
      <c r="A20" s="27" t="s">
        <v>110</v>
      </c>
      <c r="B20" s="26"/>
      <c r="C20" s="13" t="s">
        <v>250</v>
      </c>
      <c r="D20" s="66" t="s">
        <v>244</v>
      </c>
      <c r="E20" s="24" t="s">
        <v>244</v>
      </c>
      <c r="F20" s="13" t="s">
        <v>250</v>
      </c>
      <c r="G20" s="66" t="s">
        <v>244</v>
      </c>
      <c r="H20" s="24" t="s">
        <v>244</v>
      </c>
      <c r="I20" s="9"/>
      <c r="J20" s="13" t="s">
        <v>250</v>
      </c>
      <c r="K20" s="66" t="s">
        <v>244</v>
      </c>
      <c r="L20" s="24" t="s">
        <v>244</v>
      </c>
      <c r="M20" s="77">
        <v>6</v>
      </c>
      <c r="N20" s="77">
        <v>6</v>
      </c>
      <c r="O20" s="8">
        <v>100</v>
      </c>
      <c r="P20" s="8"/>
      <c r="Q20" s="13" t="s">
        <v>250</v>
      </c>
      <c r="R20" s="82" t="s">
        <v>244</v>
      </c>
      <c r="S20" s="24" t="s">
        <v>244</v>
      </c>
      <c r="U20" s="13" t="s">
        <v>250</v>
      </c>
      <c r="V20" s="82" t="s">
        <v>244</v>
      </c>
      <c r="W20" s="24" t="s">
        <v>244</v>
      </c>
      <c r="X20" s="13" t="s">
        <v>250</v>
      </c>
      <c r="Y20" s="82" t="s">
        <v>244</v>
      </c>
      <c r="Z20" s="24" t="s">
        <v>244</v>
      </c>
      <c r="AA20" s="14"/>
      <c r="AB20" s="13" t="s">
        <v>250</v>
      </c>
      <c r="AC20" s="82" t="s">
        <v>244</v>
      </c>
      <c r="AD20" s="24" t="s">
        <v>244</v>
      </c>
      <c r="AE20" s="77">
        <v>6</v>
      </c>
      <c r="AF20" s="83">
        <v>9</v>
      </c>
      <c r="AG20" s="10">
        <v>66.66666666666666</v>
      </c>
      <c r="AH20" s="10"/>
      <c r="AI20" s="13" t="s">
        <v>250</v>
      </c>
      <c r="AJ20" s="82" t="s">
        <v>244</v>
      </c>
      <c r="AK20" s="24" t="s">
        <v>244</v>
      </c>
      <c r="AL20" s="13" t="s">
        <v>250</v>
      </c>
      <c r="AM20" s="82" t="s">
        <v>244</v>
      </c>
      <c r="AN20" s="24" t="s">
        <v>244</v>
      </c>
      <c r="AO20" s="9"/>
      <c r="AP20" s="13" t="s">
        <v>250</v>
      </c>
      <c r="AQ20" s="82" t="s">
        <v>244</v>
      </c>
      <c r="AR20" s="24" t="s">
        <v>244</v>
      </c>
      <c r="AS20" s="10"/>
      <c r="AT20" s="13" t="s">
        <v>250</v>
      </c>
      <c r="AU20" s="82" t="s">
        <v>244</v>
      </c>
      <c r="AV20" s="24" t="s">
        <v>244</v>
      </c>
      <c r="AW20" s="13" t="s">
        <v>250</v>
      </c>
      <c r="AX20" s="82" t="s">
        <v>244</v>
      </c>
      <c r="AY20" s="24" t="s">
        <v>244</v>
      </c>
      <c r="AZ20" s="10"/>
      <c r="BA20" s="13" t="s">
        <v>250</v>
      </c>
      <c r="BB20" s="82" t="s">
        <v>244</v>
      </c>
      <c r="BC20" s="24" t="s">
        <v>244</v>
      </c>
      <c r="BD20" s="13" t="s">
        <v>250</v>
      </c>
      <c r="BE20" s="82" t="s">
        <v>244</v>
      </c>
      <c r="BF20" s="24" t="s">
        <v>244</v>
      </c>
    </row>
    <row r="21" spans="1:58" ht="12.75">
      <c r="A21" s="27" t="s">
        <v>48</v>
      </c>
      <c r="B21" s="26"/>
      <c r="C21" s="12">
        <v>219.72</v>
      </c>
      <c r="D21" s="12">
        <v>535.61</v>
      </c>
      <c r="E21" s="6">
        <v>41.0223856910812</v>
      </c>
      <c r="F21" s="74">
        <v>63</v>
      </c>
      <c r="G21" s="81">
        <v>293</v>
      </c>
      <c r="H21" s="6">
        <v>21.501706484641637</v>
      </c>
      <c r="I21" s="9"/>
      <c r="J21" s="16">
        <v>192.33</v>
      </c>
      <c r="K21" s="16">
        <v>535.61</v>
      </c>
      <c r="L21" s="10">
        <v>35.90859020556002</v>
      </c>
      <c r="M21" s="77">
        <v>51</v>
      </c>
      <c r="N21" s="77">
        <v>293</v>
      </c>
      <c r="O21" s="8">
        <v>17.4061433447099</v>
      </c>
      <c r="P21" s="8"/>
      <c r="Q21" s="13" t="s">
        <v>250</v>
      </c>
      <c r="R21" s="82" t="s">
        <v>244</v>
      </c>
      <c r="S21" s="24" t="s">
        <v>244</v>
      </c>
      <c r="U21" s="16">
        <v>112.19</v>
      </c>
      <c r="V21" s="84">
        <v>403.02</v>
      </c>
      <c r="W21" s="9">
        <v>27.83732817229914</v>
      </c>
      <c r="X21" s="77">
        <v>49</v>
      </c>
      <c r="Y21" s="83">
        <v>350</v>
      </c>
      <c r="Z21" s="14">
        <v>14</v>
      </c>
      <c r="AA21" s="14"/>
      <c r="AB21" s="16">
        <v>82.18</v>
      </c>
      <c r="AC21" s="84">
        <v>291.41</v>
      </c>
      <c r="AD21" s="10">
        <v>28.200816718712467</v>
      </c>
      <c r="AE21" s="77">
        <v>78</v>
      </c>
      <c r="AF21" s="83">
        <v>301</v>
      </c>
      <c r="AG21" s="10">
        <v>25.91362126245847</v>
      </c>
      <c r="AH21" s="10"/>
      <c r="AI21" s="16">
        <v>112.19</v>
      </c>
      <c r="AJ21" s="84">
        <v>335.12</v>
      </c>
      <c r="AK21" s="9">
        <v>33.47756027691573</v>
      </c>
      <c r="AL21" s="77">
        <v>162</v>
      </c>
      <c r="AM21" s="83">
        <v>233</v>
      </c>
      <c r="AN21" s="9">
        <v>69.52789699570815</v>
      </c>
      <c r="AO21" s="9"/>
      <c r="AP21" s="77">
        <v>167</v>
      </c>
      <c r="AQ21" s="34">
        <v>988</v>
      </c>
      <c r="AR21" s="10">
        <v>16.902834008097166</v>
      </c>
      <c r="AS21" s="10"/>
      <c r="AT21" s="16">
        <v>14.86</v>
      </c>
      <c r="AU21" s="84">
        <v>32.06</v>
      </c>
      <c r="AV21" s="10">
        <v>46.35059263880224</v>
      </c>
      <c r="AW21" s="89">
        <v>9</v>
      </c>
      <c r="AX21" s="90">
        <v>24</v>
      </c>
      <c r="AY21" s="10">
        <v>37.5</v>
      </c>
      <c r="AZ21" s="10"/>
      <c r="BA21" s="89">
        <v>271.89</v>
      </c>
      <c r="BB21" s="84">
        <v>416.42</v>
      </c>
      <c r="BC21" s="10">
        <v>65.29225301378415</v>
      </c>
      <c r="BD21" s="89">
        <v>63</v>
      </c>
      <c r="BE21" s="83">
        <v>330</v>
      </c>
      <c r="BF21" s="10">
        <v>19.090909090909093</v>
      </c>
    </row>
    <row r="22" spans="1:58" ht="12.75">
      <c r="A22" s="27" t="s">
        <v>49</v>
      </c>
      <c r="B22" s="26"/>
      <c r="C22" s="12">
        <v>265.53</v>
      </c>
      <c r="D22" s="12">
        <v>647.26</v>
      </c>
      <c r="E22" s="6">
        <v>41.0236999042116</v>
      </c>
      <c r="F22" s="74">
        <v>153</v>
      </c>
      <c r="G22" s="81">
        <v>443</v>
      </c>
      <c r="H22" s="6">
        <v>34.537246049661405</v>
      </c>
      <c r="I22" s="9"/>
      <c r="J22" s="16">
        <v>232.42</v>
      </c>
      <c r="K22" s="16">
        <v>647.26</v>
      </c>
      <c r="L22" s="10">
        <v>35.90829033155146</v>
      </c>
      <c r="M22" s="77">
        <v>144</v>
      </c>
      <c r="N22" s="77">
        <v>443</v>
      </c>
      <c r="O22" s="8">
        <v>32.50564334085779</v>
      </c>
      <c r="P22" s="8"/>
      <c r="Q22" s="12">
        <v>5</v>
      </c>
      <c r="R22" s="83">
        <v>272</v>
      </c>
      <c r="S22" s="21">
        <v>1.8</v>
      </c>
      <c r="U22" s="16">
        <v>135.58</v>
      </c>
      <c r="V22" s="84">
        <v>487.03</v>
      </c>
      <c r="W22" s="9">
        <v>27.838120854978136</v>
      </c>
      <c r="X22" s="77">
        <v>104</v>
      </c>
      <c r="Y22" s="83">
        <v>464</v>
      </c>
      <c r="Z22" s="14">
        <v>22.413793103448278</v>
      </c>
      <c r="AA22" s="14"/>
      <c r="AB22" s="16">
        <v>99.31</v>
      </c>
      <c r="AC22" s="84">
        <v>352.16</v>
      </c>
      <c r="AD22" s="10">
        <v>28.200249886415264</v>
      </c>
      <c r="AE22" s="77">
        <v>119</v>
      </c>
      <c r="AF22" s="83">
        <v>364</v>
      </c>
      <c r="AG22" s="10">
        <v>32.69230769230769</v>
      </c>
      <c r="AH22" s="10"/>
      <c r="AI22" s="16">
        <v>135.58</v>
      </c>
      <c r="AJ22" s="84">
        <v>404.98</v>
      </c>
      <c r="AK22" s="9">
        <v>33.47819645414589</v>
      </c>
      <c r="AL22" s="77">
        <v>188</v>
      </c>
      <c r="AM22" s="83">
        <v>346</v>
      </c>
      <c r="AN22" s="9">
        <v>54.33526011560693</v>
      </c>
      <c r="AO22" s="9"/>
      <c r="AP22" s="77">
        <v>154</v>
      </c>
      <c r="AQ22" s="34">
        <v>1574</v>
      </c>
      <c r="AR22" s="10">
        <v>9.783989834815756</v>
      </c>
      <c r="AS22" s="10"/>
      <c r="AT22" s="16">
        <v>17.96</v>
      </c>
      <c r="AU22" s="84">
        <v>38.74</v>
      </c>
      <c r="AV22" s="10">
        <v>46.360351058337635</v>
      </c>
      <c r="AW22" s="89">
        <v>22</v>
      </c>
      <c r="AX22" s="90">
        <v>38</v>
      </c>
      <c r="AY22" s="10">
        <v>57.89473684210527</v>
      </c>
      <c r="AZ22" s="19"/>
      <c r="BA22" s="89">
        <v>328.56</v>
      </c>
      <c r="BB22" s="84">
        <v>503.23</v>
      </c>
      <c r="BC22" s="10">
        <v>65.29022514555967</v>
      </c>
      <c r="BD22" s="89">
        <v>205</v>
      </c>
      <c r="BE22" s="83">
        <v>517</v>
      </c>
      <c r="BF22" s="10">
        <v>39.65183752417795</v>
      </c>
    </row>
    <row r="23" spans="1:58" ht="12.75">
      <c r="A23" s="27" t="s">
        <v>50</v>
      </c>
      <c r="B23" s="26"/>
      <c r="C23" s="12">
        <v>268.75</v>
      </c>
      <c r="D23" s="12">
        <v>655.12</v>
      </c>
      <c r="E23" s="6">
        <v>41.02301868359995</v>
      </c>
      <c r="F23" s="74">
        <v>317</v>
      </c>
      <c r="G23" s="81">
        <v>882</v>
      </c>
      <c r="H23" s="6">
        <v>35.941043083900226</v>
      </c>
      <c r="I23" s="9"/>
      <c r="J23" s="16">
        <v>235.25</v>
      </c>
      <c r="K23" s="16">
        <v>655.12</v>
      </c>
      <c r="L23" s="10">
        <v>35.9094517035047</v>
      </c>
      <c r="M23" s="77">
        <v>329</v>
      </c>
      <c r="N23" s="77">
        <v>882</v>
      </c>
      <c r="O23" s="8">
        <v>37.301587301587304</v>
      </c>
      <c r="P23" s="8"/>
      <c r="Q23" s="12">
        <v>23</v>
      </c>
      <c r="R23" s="83">
        <v>606</v>
      </c>
      <c r="S23" s="21">
        <v>3.8</v>
      </c>
      <c r="U23" s="16">
        <v>137.23</v>
      </c>
      <c r="V23" s="84">
        <v>492.95</v>
      </c>
      <c r="W23" s="9">
        <v>27.83852317679278</v>
      </c>
      <c r="X23" s="77">
        <v>263</v>
      </c>
      <c r="Y23" s="83">
        <v>842</v>
      </c>
      <c r="Z23" s="14">
        <v>31.235154394299286</v>
      </c>
      <c r="AA23" s="14"/>
      <c r="AB23" s="16">
        <v>100.51</v>
      </c>
      <c r="AC23" s="84">
        <v>356.43</v>
      </c>
      <c r="AD23" s="10">
        <v>28.199085374407318</v>
      </c>
      <c r="AE23" s="77">
        <v>196</v>
      </c>
      <c r="AF23" s="83">
        <v>595</v>
      </c>
      <c r="AG23" s="10">
        <v>32.94117647058823</v>
      </c>
      <c r="AH23" s="10"/>
      <c r="AI23" s="16">
        <v>137.23</v>
      </c>
      <c r="AJ23" s="84">
        <v>409.9</v>
      </c>
      <c r="AK23" s="9">
        <v>33.47889729202244</v>
      </c>
      <c r="AL23" s="77">
        <v>349</v>
      </c>
      <c r="AM23" s="83">
        <v>762</v>
      </c>
      <c r="AN23" s="9">
        <v>45.800524934383205</v>
      </c>
      <c r="AO23" s="9"/>
      <c r="AP23" s="77">
        <v>333</v>
      </c>
      <c r="AQ23" s="34">
        <v>3531</v>
      </c>
      <c r="AR23" s="10">
        <v>9.430756159728123</v>
      </c>
      <c r="AS23" s="10"/>
      <c r="AT23" s="16">
        <v>18.18</v>
      </c>
      <c r="AU23" s="84">
        <v>39.21</v>
      </c>
      <c r="AV23" s="10">
        <v>46.36572302983932</v>
      </c>
      <c r="AW23" s="89">
        <v>35</v>
      </c>
      <c r="AX23" s="90">
        <v>84</v>
      </c>
      <c r="AY23" s="10">
        <v>41.66666666666667</v>
      </c>
      <c r="AZ23" s="19"/>
      <c r="BA23" s="89">
        <v>332.55</v>
      </c>
      <c r="BB23" s="84">
        <v>509.34</v>
      </c>
      <c r="BC23" s="10">
        <v>65.29037578042173</v>
      </c>
      <c r="BD23" s="89">
        <v>485</v>
      </c>
      <c r="BE23" s="83">
        <v>969</v>
      </c>
      <c r="BF23" s="10">
        <v>50.0515995872033</v>
      </c>
    </row>
    <row r="24" spans="1:58" ht="12.75">
      <c r="A24" s="27" t="s">
        <v>155</v>
      </c>
      <c r="B24" s="26"/>
      <c r="C24" s="12">
        <v>9</v>
      </c>
      <c r="D24" s="12">
        <v>46</v>
      </c>
      <c r="E24" s="6">
        <v>19.565217391304348</v>
      </c>
      <c r="F24" s="74">
        <v>7</v>
      </c>
      <c r="G24" s="81">
        <v>37</v>
      </c>
      <c r="H24" s="6">
        <v>18.91891891891892</v>
      </c>
      <c r="I24" s="9"/>
      <c r="J24" s="16">
        <v>7</v>
      </c>
      <c r="K24" s="16">
        <v>46</v>
      </c>
      <c r="L24" s="10">
        <v>15.217391304347828</v>
      </c>
      <c r="M24" s="77">
        <v>14</v>
      </c>
      <c r="N24" s="77">
        <v>37</v>
      </c>
      <c r="O24" s="8">
        <v>37.83783783783784</v>
      </c>
      <c r="P24" s="8"/>
      <c r="Q24" s="13" t="s">
        <v>250</v>
      </c>
      <c r="R24" s="82" t="s">
        <v>244</v>
      </c>
      <c r="S24" s="24" t="s">
        <v>244</v>
      </c>
      <c r="U24" s="13" t="s">
        <v>250</v>
      </c>
      <c r="V24" s="82" t="s">
        <v>244</v>
      </c>
      <c r="W24" s="24" t="s">
        <v>244</v>
      </c>
      <c r="X24" s="77">
        <v>6</v>
      </c>
      <c r="Y24" s="83">
        <v>37</v>
      </c>
      <c r="Z24" s="14">
        <v>16.216216216216218</v>
      </c>
      <c r="AA24" s="14"/>
      <c r="AB24" s="16">
        <v>10</v>
      </c>
      <c r="AC24" s="84">
        <v>28</v>
      </c>
      <c r="AD24" s="10">
        <v>35.714285714285715</v>
      </c>
      <c r="AE24" s="77">
        <v>9</v>
      </c>
      <c r="AF24" s="83">
        <v>32</v>
      </c>
      <c r="AG24" s="10">
        <v>28.125</v>
      </c>
      <c r="AH24" s="10"/>
      <c r="AI24" s="16">
        <v>7</v>
      </c>
      <c r="AJ24" s="84">
        <v>26</v>
      </c>
      <c r="AK24" s="9">
        <v>26.923076923076923</v>
      </c>
      <c r="AL24" s="77">
        <v>18</v>
      </c>
      <c r="AM24" s="83">
        <v>34</v>
      </c>
      <c r="AN24" s="9">
        <v>52.94117647058824</v>
      </c>
      <c r="AO24" s="9"/>
      <c r="AP24" s="77">
        <v>9</v>
      </c>
      <c r="AQ24" s="34">
        <v>106</v>
      </c>
      <c r="AR24" s="10">
        <v>8.49056603773585</v>
      </c>
      <c r="AS24" s="10"/>
      <c r="AT24" s="13" t="s">
        <v>250</v>
      </c>
      <c r="AU24" s="82" t="s">
        <v>244</v>
      </c>
      <c r="AV24" s="24" t="s">
        <v>244</v>
      </c>
      <c r="AW24" s="13" t="s">
        <v>250</v>
      </c>
      <c r="AX24" s="82" t="s">
        <v>244</v>
      </c>
      <c r="AY24" s="24" t="s">
        <v>244</v>
      </c>
      <c r="AZ24" s="10"/>
      <c r="BA24" s="13" t="s">
        <v>250</v>
      </c>
      <c r="BB24" s="82" t="s">
        <v>244</v>
      </c>
      <c r="BC24" s="24" t="s">
        <v>244</v>
      </c>
      <c r="BD24" s="13" t="s">
        <v>250</v>
      </c>
      <c r="BE24" s="82" t="s">
        <v>244</v>
      </c>
      <c r="BF24" s="24" t="s">
        <v>244</v>
      </c>
    </row>
    <row r="25" spans="1:58" ht="12.75">
      <c r="A25" s="27" t="s">
        <v>145</v>
      </c>
      <c r="B25" s="26"/>
      <c r="C25" s="13" t="s">
        <v>250</v>
      </c>
      <c r="D25" s="66" t="s">
        <v>244</v>
      </c>
      <c r="E25" s="24" t="s">
        <v>244</v>
      </c>
      <c r="F25" s="13" t="s">
        <v>250</v>
      </c>
      <c r="G25" s="66" t="s">
        <v>244</v>
      </c>
      <c r="H25" s="24" t="s">
        <v>244</v>
      </c>
      <c r="I25" s="9"/>
      <c r="J25" s="16">
        <v>7</v>
      </c>
      <c r="K25" s="16">
        <v>19</v>
      </c>
      <c r="L25" s="10">
        <v>36.84210526315789</v>
      </c>
      <c r="M25" s="77">
        <v>5</v>
      </c>
      <c r="N25" s="77">
        <v>25</v>
      </c>
      <c r="O25" s="8">
        <v>20</v>
      </c>
      <c r="P25" s="8"/>
      <c r="Q25" s="13" t="s">
        <v>250</v>
      </c>
      <c r="R25" s="82" t="s">
        <v>244</v>
      </c>
      <c r="S25" s="24" t="s">
        <v>244</v>
      </c>
      <c r="U25" s="16">
        <v>10</v>
      </c>
      <c r="V25" s="84">
        <v>24</v>
      </c>
      <c r="W25" s="9">
        <v>41.66666666666667</v>
      </c>
      <c r="X25" s="77">
        <v>6</v>
      </c>
      <c r="Y25" s="83">
        <v>26</v>
      </c>
      <c r="Z25" s="14">
        <v>23.076923076923077</v>
      </c>
      <c r="AA25" s="14"/>
      <c r="AB25" s="16">
        <v>7</v>
      </c>
      <c r="AC25" s="84">
        <v>14</v>
      </c>
      <c r="AD25" s="10">
        <v>50</v>
      </c>
      <c r="AE25" s="77">
        <v>12</v>
      </c>
      <c r="AF25" s="83">
        <v>24</v>
      </c>
      <c r="AG25" s="10">
        <v>50</v>
      </c>
      <c r="AH25" s="10"/>
      <c r="AI25" s="13" t="s">
        <v>250</v>
      </c>
      <c r="AJ25" s="82" t="s">
        <v>244</v>
      </c>
      <c r="AK25" s="24" t="s">
        <v>244</v>
      </c>
      <c r="AL25" s="77">
        <v>9</v>
      </c>
      <c r="AM25" s="83">
        <v>16</v>
      </c>
      <c r="AN25" s="9">
        <v>56.25</v>
      </c>
      <c r="AO25" s="9"/>
      <c r="AP25" s="77">
        <v>15</v>
      </c>
      <c r="AQ25" s="34">
        <v>89</v>
      </c>
      <c r="AR25" s="10">
        <v>16.853932584269664</v>
      </c>
      <c r="AS25" s="10"/>
      <c r="AT25" s="13" t="s">
        <v>250</v>
      </c>
      <c r="AU25" s="82" t="s">
        <v>244</v>
      </c>
      <c r="AV25" s="24" t="s">
        <v>244</v>
      </c>
      <c r="AW25" s="13" t="s">
        <v>250</v>
      </c>
      <c r="AX25" s="82" t="s">
        <v>244</v>
      </c>
      <c r="AY25" s="24" t="s">
        <v>244</v>
      </c>
      <c r="AZ25" s="10"/>
      <c r="BA25" s="13" t="s">
        <v>250</v>
      </c>
      <c r="BB25" s="82" t="s">
        <v>244</v>
      </c>
      <c r="BC25" s="24" t="s">
        <v>244</v>
      </c>
      <c r="BD25" s="13" t="s">
        <v>250</v>
      </c>
      <c r="BE25" s="82" t="s">
        <v>244</v>
      </c>
      <c r="BF25" s="24" t="s">
        <v>244</v>
      </c>
    </row>
    <row r="26" spans="1:58" ht="12.75">
      <c r="A26" s="27" t="s">
        <v>149</v>
      </c>
      <c r="B26" s="26"/>
      <c r="C26" s="13" t="s">
        <v>250</v>
      </c>
      <c r="D26" s="66" t="s">
        <v>244</v>
      </c>
      <c r="E26" s="24" t="s">
        <v>244</v>
      </c>
      <c r="F26" s="13" t="s">
        <v>250</v>
      </c>
      <c r="G26" s="66" t="s">
        <v>244</v>
      </c>
      <c r="H26" s="24" t="s">
        <v>244</v>
      </c>
      <c r="I26" s="9"/>
      <c r="J26" s="13" t="s">
        <v>250</v>
      </c>
      <c r="K26" s="66" t="s">
        <v>244</v>
      </c>
      <c r="L26" s="24" t="s">
        <v>244</v>
      </c>
      <c r="M26" s="13" t="s">
        <v>250</v>
      </c>
      <c r="N26" s="66" t="s">
        <v>244</v>
      </c>
      <c r="O26" s="24" t="s">
        <v>244</v>
      </c>
      <c r="P26" s="8"/>
      <c r="Q26" s="13" t="s">
        <v>250</v>
      </c>
      <c r="R26" s="82" t="s">
        <v>244</v>
      </c>
      <c r="S26" s="24" t="s">
        <v>244</v>
      </c>
      <c r="U26" s="13" t="s">
        <v>250</v>
      </c>
      <c r="V26" s="82" t="s">
        <v>244</v>
      </c>
      <c r="W26" s="24" t="s">
        <v>244</v>
      </c>
      <c r="X26" s="13" t="s">
        <v>250</v>
      </c>
      <c r="Y26" s="82" t="s">
        <v>244</v>
      </c>
      <c r="Z26" s="24" t="s">
        <v>244</v>
      </c>
      <c r="AA26" s="14"/>
      <c r="AB26" s="13" t="s">
        <v>250</v>
      </c>
      <c r="AC26" s="82" t="s">
        <v>244</v>
      </c>
      <c r="AD26" s="24" t="s">
        <v>244</v>
      </c>
      <c r="AE26" s="13" t="s">
        <v>250</v>
      </c>
      <c r="AF26" s="82" t="s">
        <v>244</v>
      </c>
      <c r="AG26" s="24" t="s">
        <v>244</v>
      </c>
      <c r="AH26" s="10"/>
      <c r="AI26" s="13" t="s">
        <v>250</v>
      </c>
      <c r="AJ26" s="82" t="s">
        <v>244</v>
      </c>
      <c r="AK26" s="24" t="s">
        <v>244</v>
      </c>
      <c r="AL26" s="13" t="s">
        <v>250</v>
      </c>
      <c r="AM26" s="82" t="s">
        <v>244</v>
      </c>
      <c r="AN26" s="24" t="s">
        <v>244</v>
      </c>
      <c r="AO26" s="9"/>
      <c r="AP26" s="13" t="s">
        <v>250</v>
      </c>
      <c r="AQ26" s="82" t="s">
        <v>244</v>
      </c>
      <c r="AR26" s="24" t="s">
        <v>244</v>
      </c>
      <c r="AS26" s="10"/>
      <c r="AT26" s="13" t="s">
        <v>250</v>
      </c>
      <c r="AU26" s="82" t="s">
        <v>244</v>
      </c>
      <c r="AV26" s="24" t="s">
        <v>244</v>
      </c>
      <c r="AW26" s="13" t="s">
        <v>250</v>
      </c>
      <c r="AX26" s="82" t="s">
        <v>244</v>
      </c>
      <c r="AY26" s="24" t="s">
        <v>244</v>
      </c>
      <c r="AZ26" s="19"/>
      <c r="BA26" s="13" t="s">
        <v>250</v>
      </c>
      <c r="BB26" s="82" t="s">
        <v>244</v>
      </c>
      <c r="BC26" s="24" t="s">
        <v>244</v>
      </c>
      <c r="BD26" s="13" t="s">
        <v>250</v>
      </c>
      <c r="BE26" s="82" t="s">
        <v>244</v>
      </c>
      <c r="BF26" s="24" t="s">
        <v>244</v>
      </c>
    </row>
    <row r="27" spans="1:58" ht="12.75">
      <c r="A27" s="27" t="s">
        <v>45</v>
      </c>
      <c r="B27" s="26"/>
      <c r="C27" s="12">
        <v>66</v>
      </c>
      <c r="D27" s="12">
        <v>264</v>
      </c>
      <c r="E27" s="6">
        <v>25</v>
      </c>
      <c r="F27" s="74">
        <v>42</v>
      </c>
      <c r="G27" s="81">
        <v>272</v>
      </c>
      <c r="H27" s="6">
        <v>15.441176470588236</v>
      </c>
      <c r="I27" s="9"/>
      <c r="J27" s="16">
        <v>64</v>
      </c>
      <c r="K27" s="16">
        <v>264</v>
      </c>
      <c r="L27" s="10">
        <v>24.242424242424242</v>
      </c>
      <c r="M27" s="77">
        <v>53</v>
      </c>
      <c r="N27" s="77">
        <v>272</v>
      </c>
      <c r="O27" s="8">
        <v>19.485294117647058</v>
      </c>
      <c r="P27" s="8"/>
      <c r="Q27" s="13" t="s">
        <v>250</v>
      </c>
      <c r="R27" s="82" t="s">
        <v>244</v>
      </c>
      <c r="S27" s="24" t="s">
        <v>244</v>
      </c>
      <c r="U27" s="16">
        <v>46</v>
      </c>
      <c r="V27" s="84">
        <v>269</v>
      </c>
      <c r="W27" s="9">
        <v>17.100371747211895</v>
      </c>
      <c r="X27" s="77">
        <v>56</v>
      </c>
      <c r="Y27" s="83">
        <v>354</v>
      </c>
      <c r="Z27" s="14">
        <v>15.819209039548024</v>
      </c>
      <c r="AA27" s="14"/>
      <c r="AB27" s="16">
        <v>53</v>
      </c>
      <c r="AC27" s="84">
        <v>223</v>
      </c>
      <c r="AD27" s="10">
        <v>23.766816143497756</v>
      </c>
      <c r="AE27" s="77">
        <v>64</v>
      </c>
      <c r="AF27" s="83">
        <v>298</v>
      </c>
      <c r="AG27" s="10">
        <v>21.476510067114095</v>
      </c>
      <c r="AH27" s="10"/>
      <c r="AI27" s="16">
        <v>83</v>
      </c>
      <c r="AJ27" s="84">
        <v>145</v>
      </c>
      <c r="AK27" s="9">
        <v>57.24137931034483</v>
      </c>
      <c r="AL27" s="77">
        <v>152</v>
      </c>
      <c r="AM27" s="83">
        <v>196</v>
      </c>
      <c r="AN27" s="9">
        <v>77.55102040816327</v>
      </c>
      <c r="AO27" s="9"/>
      <c r="AP27" s="77">
        <v>203</v>
      </c>
      <c r="AQ27" s="34">
        <v>863</v>
      </c>
      <c r="AR27" s="10">
        <v>23.522595596755504</v>
      </c>
      <c r="AS27" s="10"/>
      <c r="AT27" s="16">
        <v>10</v>
      </c>
      <c r="AU27" s="84">
        <v>16</v>
      </c>
      <c r="AV27" s="10">
        <v>62.5</v>
      </c>
      <c r="AW27" s="89">
        <v>14</v>
      </c>
      <c r="AX27" s="90">
        <v>18</v>
      </c>
      <c r="AY27" s="10">
        <v>77.77777777777779</v>
      </c>
      <c r="AZ27" s="10"/>
      <c r="BA27" s="89">
        <v>16</v>
      </c>
      <c r="BB27" s="84">
        <v>259</v>
      </c>
      <c r="BC27" s="10">
        <v>6.177606177606178</v>
      </c>
      <c r="BD27" s="89">
        <v>12</v>
      </c>
      <c r="BE27" s="83">
        <v>314</v>
      </c>
      <c r="BF27" s="10">
        <v>3.821656050955414</v>
      </c>
    </row>
    <row r="28" spans="1:58" ht="12.75">
      <c r="A28" s="27" t="s">
        <v>137</v>
      </c>
      <c r="B28" s="26"/>
      <c r="C28" s="12">
        <v>22</v>
      </c>
      <c r="D28" s="12">
        <v>94</v>
      </c>
      <c r="E28" s="6">
        <v>23.404255319148938</v>
      </c>
      <c r="F28" s="74">
        <v>22</v>
      </c>
      <c r="G28" s="81">
        <v>89</v>
      </c>
      <c r="H28" s="6">
        <v>24.719101123595504</v>
      </c>
      <c r="I28" s="9"/>
      <c r="J28" s="16">
        <v>42</v>
      </c>
      <c r="K28" s="16">
        <v>94</v>
      </c>
      <c r="L28" s="10">
        <v>44.680851063829785</v>
      </c>
      <c r="M28" s="77">
        <v>26</v>
      </c>
      <c r="N28" s="77">
        <v>89</v>
      </c>
      <c r="O28" s="8">
        <v>29.213483146067414</v>
      </c>
      <c r="P28" s="8"/>
      <c r="Q28" s="13" t="s">
        <v>250</v>
      </c>
      <c r="R28" s="82" t="s">
        <v>244</v>
      </c>
      <c r="S28" s="24" t="s">
        <v>244</v>
      </c>
      <c r="U28" s="16">
        <v>30</v>
      </c>
      <c r="V28" s="84">
        <v>71</v>
      </c>
      <c r="W28" s="9">
        <v>42.25352112676056</v>
      </c>
      <c r="X28" s="77">
        <v>35</v>
      </c>
      <c r="Y28" s="83">
        <v>81</v>
      </c>
      <c r="Z28" s="14">
        <v>43.20987654320987</v>
      </c>
      <c r="AA28" s="14"/>
      <c r="AB28" s="16">
        <v>22</v>
      </c>
      <c r="AC28" s="84">
        <v>37</v>
      </c>
      <c r="AD28" s="10">
        <v>59.45945945945946</v>
      </c>
      <c r="AE28" s="77">
        <v>20</v>
      </c>
      <c r="AF28" s="83">
        <v>47</v>
      </c>
      <c r="AG28" s="10">
        <v>42.5531914893617</v>
      </c>
      <c r="AH28" s="10"/>
      <c r="AI28" s="16">
        <v>16</v>
      </c>
      <c r="AJ28" s="84">
        <v>55</v>
      </c>
      <c r="AK28" s="9">
        <v>29.09090909090909</v>
      </c>
      <c r="AL28" s="77">
        <v>26</v>
      </c>
      <c r="AM28" s="83">
        <v>51</v>
      </c>
      <c r="AN28" s="9">
        <v>50.98039215686274</v>
      </c>
      <c r="AO28" s="9"/>
      <c r="AP28" s="77">
        <v>6</v>
      </c>
      <c r="AQ28" s="34">
        <v>329</v>
      </c>
      <c r="AR28" s="10">
        <v>1.82370820668693</v>
      </c>
      <c r="AS28" s="10"/>
      <c r="AT28" s="16">
        <v>6</v>
      </c>
      <c r="AU28" s="84">
        <v>8</v>
      </c>
      <c r="AV28" s="10">
        <v>75</v>
      </c>
      <c r="AW28" s="89">
        <v>9</v>
      </c>
      <c r="AX28" s="90">
        <v>11</v>
      </c>
      <c r="AY28" s="10">
        <v>81.81818181818183</v>
      </c>
      <c r="AZ28" s="10"/>
      <c r="BA28" s="89">
        <v>22</v>
      </c>
      <c r="BB28" s="84">
        <v>77</v>
      </c>
      <c r="BC28" s="10">
        <v>28.57142857142857</v>
      </c>
      <c r="BD28" s="89">
        <v>11</v>
      </c>
      <c r="BE28" s="83">
        <v>103</v>
      </c>
      <c r="BF28" s="10">
        <v>10.679611650485436</v>
      </c>
    </row>
    <row r="29" spans="1:58" ht="12.75">
      <c r="A29" s="27" t="s">
        <v>176</v>
      </c>
      <c r="B29" s="26"/>
      <c r="C29" s="13" t="s">
        <v>250</v>
      </c>
      <c r="D29" s="66" t="s">
        <v>244</v>
      </c>
      <c r="E29" s="24" t="s">
        <v>244</v>
      </c>
      <c r="F29" s="13" t="s">
        <v>250</v>
      </c>
      <c r="G29" s="66" t="s">
        <v>244</v>
      </c>
      <c r="H29" s="24" t="s">
        <v>244</v>
      </c>
      <c r="I29" s="9"/>
      <c r="J29" s="13" t="s">
        <v>250</v>
      </c>
      <c r="K29" s="66" t="s">
        <v>244</v>
      </c>
      <c r="L29" s="24" t="s">
        <v>244</v>
      </c>
      <c r="M29" s="13" t="s">
        <v>250</v>
      </c>
      <c r="N29" s="66" t="s">
        <v>244</v>
      </c>
      <c r="O29" s="24" t="s">
        <v>244</v>
      </c>
      <c r="P29" s="8"/>
      <c r="Q29" s="13" t="s">
        <v>250</v>
      </c>
      <c r="R29" s="82" t="s">
        <v>244</v>
      </c>
      <c r="S29" s="24" t="s">
        <v>244</v>
      </c>
      <c r="U29" s="13" t="s">
        <v>250</v>
      </c>
      <c r="V29" s="82" t="s">
        <v>244</v>
      </c>
      <c r="W29" s="24" t="s">
        <v>244</v>
      </c>
      <c r="X29" s="13" t="s">
        <v>250</v>
      </c>
      <c r="Y29" s="82" t="s">
        <v>244</v>
      </c>
      <c r="Z29" s="24" t="s">
        <v>244</v>
      </c>
      <c r="AA29" s="14"/>
      <c r="AB29" s="13" t="s">
        <v>250</v>
      </c>
      <c r="AC29" s="82" t="s">
        <v>244</v>
      </c>
      <c r="AD29" s="24" t="s">
        <v>244</v>
      </c>
      <c r="AE29" s="77">
        <v>6</v>
      </c>
      <c r="AF29" s="83">
        <v>9</v>
      </c>
      <c r="AG29" s="10">
        <v>66.66666666666666</v>
      </c>
      <c r="AH29" s="10"/>
      <c r="AI29" s="13" t="s">
        <v>250</v>
      </c>
      <c r="AJ29" s="82" t="s">
        <v>244</v>
      </c>
      <c r="AK29" s="24" t="s">
        <v>244</v>
      </c>
      <c r="AL29" s="13" t="s">
        <v>250</v>
      </c>
      <c r="AM29" s="82" t="s">
        <v>244</v>
      </c>
      <c r="AN29" s="24" t="s">
        <v>244</v>
      </c>
      <c r="AO29" s="9"/>
      <c r="AP29" s="77">
        <v>6</v>
      </c>
      <c r="AQ29" s="34">
        <v>22</v>
      </c>
      <c r="AR29" s="10">
        <v>27.27272727272727</v>
      </c>
      <c r="AS29" s="10"/>
      <c r="AT29" s="13" t="s">
        <v>250</v>
      </c>
      <c r="AU29" s="82" t="s">
        <v>244</v>
      </c>
      <c r="AV29" s="24" t="s">
        <v>244</v>
      </c>
      <c r="AW29" s="13" t="s">
        <v>250</v>
      </c>
      <c r="AX29" s="82" t="s">
        <v>244</v>
      </c>
      <c r="AY29" s="24" t="s">
        <v>244</v>
      </c>
      <c r="AZ29" s="19"/>
      <c r="BA29" s="13" t="s">
        <v>250</v>
      </c>
      <c r="BB29" s="82" t="s">
        <v>244</v>
      </c>
      <c r="BC29" s="24" t="s">
        <v>244</v>
      </c>
      <c r="BD29" s="13" t="s">
        <v>250</v>
      </c>
      <c r="BE29" s="82" t="s">
        <v>244</v>
      </c>
      <c r="BF29" s="24" t="s">
        <v>244</v>
      </c>
    </row>
    <row r="30" spans="1:58" ht="12.75">
      <c r="A30" s="27" t="s">
        <v>164</v>
      </c>
      <c r="B30" s="26"/>
      <c r="C30" s="13" t="s">
        <v>250</v>
      </c>
      <c r="D30" s="66" t="s">
        <v>244</v>
      </c>
      <c r="E30" s="24" t="s">
        <v>244</v>
      </c>
      <c r="F30" s="13" t="s">
        <v>250</v>
      </c>
      <c r="G30" s="66" t="s">
        <v>244</v>
      </c>
      <c r="H30" s="24" t="s">
        <v>244</v>
      </c>
      <c r="I30" s="9"/>
      <c r="J30" s="16">
        <v>10</v>
      </c>
      <c r="K30" s="16">
        <v>13</v>
      </c>
      <c r="L30" s="10">
        <v>76.92307692307693</v>
      </c>
      <c r="M30" s="13" t="s">
        <v>250</v>
      </c>
      <c r="N30" s="66" t="s">
        <v>244</v>
      </c>
      <c r="O30" s="24" t="s">
        <v>244</v>
      </c>
      <c r="P30" s="8"/>
      <c r="Q30" s="13" t="s">
        <v>250</v>
      </c>
      <c r="R30" s="82" t="s">
        <v>244</v>
      </c>
      <c r="S30" s="24" t="s">
        <v>244</v>
      </c>
      <c r="U30" s="13" t="s">
        <v>250</v>
      </c>
      <c r="V30" s="82" t="s">
        <v>244</v>
      </c>
      <c r="W30" s="24" t="s">
        <v>244</v>
      </c>
      <c r="X30" s="13" t="s">
        <v>250</v>
      </c>
      <c r="Y30" s="82" t="s">
        <v>244</v>
      </c>
      <c r="Z30" s="24" t="s">
        <v>244</v>
      </c>
      <c r="AA30" s="14"/>
      <c r="AB30" s="13" t="s">
        <v>250</v>
      </c>
      <c r="AC30" s="82" t="s">
        <v>244</v>
      </c>
      <c r="AD30" s="24" t="s">
        <v>244</v>
      </c>
      <c r="AE30" s="77">
        <v>6</v>
      </c>
      <c r="AF30" s="83">
        <v>9</v>
      </c>
      <c r="AG30" s="10">
        <v>66.66666666666666</v>
      </c>
      <c r="AH30" s="10"/>
      <c r="AI30" s="13" t="s">
        <v>250</v>
      </c>
      <c r="AJ30" s="82" t="s">
        <v>244</v>
      </c>
      <c r="AK30" s="24" t="s">
        <v>244</v>
      </c>
      <c r="AL30" s="13" t="s">
        <v>250</v>
      </c>
      <c r="AM30" s="82" t="s">
        <v>244</v>
      </c>
      <c r="AN30" s="24" t="s">
        <v>244</v>
      </c>
      <c r="AO30" s="9"/>
      <c r="AP30" s="13" t="s">
        <v>250</v>
      </c>
      <c r="AQ30" s="82" t="s">
        <v>244</v>
      </c>
      <c r="AR30" s="24" t="s">
        <v>244</v>
      </c>
      <c r="AS30" s="10"/>
      <c r="AT30" s="13" t="s">
        <v>250</v>
      </c>
      <c r="AU30" s="82" t="s">
        <v>244</v>
      </c>
      <c r="AV30" s="24" t="s">
        <v>244</v>
      </c>
      <c r="AW30" s="13" t="s">
        <v>250</v>
      </c>
      <c r="AX30" s="82" t="s">
        <v>244</v>
      </c>
      <c r="AY30" s="24" t="s">
        <v>244</v>
      </c>
      <c r="AZ30" s="10"/>
      <c r="BA30" s="13" t="s">
        <v>250</v>
      </c>
      <c r="BB30" s="82" t="s">
        <v>244</v>
      </c>
      <c r="BC30" s="24" t="s">
        <v>244</v>
      </c>
      <c r="BD30" s="13" t="s">
        <v>250</v>
      </c>
      <c r="BE30" s="82" t="s">
        <v>244</v>
      </c>
      <c r="BF30" s="24" t="s">
        <v>244</v>
      </c>
    </row>
    <row r="31" spans="1:58" ht="12.75">
      <c r="A31" s="27" t="s">
        <v>16</v>
      </c>
      <c r="B31" s="26"/>
      <c r="C31" s="12">
        <v>74</v>
      </c>
      <c r="D31" s="12">
        <v>180</v>
      </c>
      <c r="E31" s="6">
        <v>41.11111111111111</v>
      </c>
      <c r="F31" s="74">
        <v>47</v>
      </c>
      <c r="G31" s="81">
        <v>152</v>
      </c>
      <c r="H31" s="6">
        <v>30.92105263157895</v>
      </c>
      <c r="I31" s="9"/>
      <c r="J31" s="16">
        <v>59</v>
      </c>
      <c r="K31" s="16">
        <v>180</v>
      </c>
      <c r="L31" s="10">
        <v>32.77777777777778</v>
      </c>
      <c r="M31" s="77">
        <v>44</v>
      </c>
      <c r="N31" s="77">
        <v>152</v>
      </c>
      <c r="O31" s="8">
        <v>28.947368421052634</v>
      </c>
      <c r="P31" s="8"/>
      <c r="Q31" s="13" t="s">
        <v>250</v>
      </c>
      <c r="R31" s="82" t="s">
        <v>244</v>
      </c>
      <c r="S31" s="24" t="s">
        <v>244</v>
      </c>
      <c r="U31" s="16">
        <v>18</v>
      </c>
      <c r="V31" s="84">
        <v>179</v>
      </c>
      <c r="W31" s="9">
        <v>10.05586592178771</v>
      </c>
      <c r="X31" s="77">
        <v>38</v>
      </c>
      <c r="Y31" s="83">
        <v>224</v>
      </c>
      <c r="Z31" s="14">
        <v>16.964285714285715</v>
      </c>
      <c r="AA31" s="14"/>
      <c r="AB31" s="16">
        <v>52</v>
      </c>
      <c r="AC31" s="84">
        <v>161</v>
      </c>
      <c r="AD31" s="10">
        <v>32.298136645962735</v>
      </c>
      <c r="AE31" s="77">
        <v>44</v>
      </c>
      <c r="AF31" s="83">
        <v>191</v>
      </c>
      <c r="AG31" s="10">
        <v>23.036649214659686</v>
      </c>
      <c r="AH31" s="10"/>
      <c r="AI31" s="16">
        <v>60</v>
      </c>
      <c r="AJ31" s="84">
        <v>134</v>
      </c>
      <c r="AK31" s="9">
        <v>44.776119402985074</v>
      </c>
      <c r="AL31" s="77">
        <v>99</v>
      </c>
      <c r="AM31" s="83">
        <v>139</v>
      </c>
      <c r="AN31" s="9">
        <v>71.22302158273382</v>
      </c>
      <c r="AO31" s="9"/>
      <c r="AP31" s="77">
        <v>69</v>
      </c>
      <c r="AQ31" s="34">
        <v>558</v>
      </c>
      <c r="AR31" s="10">
        <v>12.365591397849462</v>
      </c>
      <c r="AS31" s="10"/>
      <c r="AT31" s="13" t="s">
        <v>250</v>
      </c>
      <c r="AU31" s="82" t="s">
        <v>244</v>
      </c>
      <c r="AV31" s="24" t="s">
        <v>244</v>
      </c>
      <c r="AW31" s="89">
        <v>8</v>
      </c>
      <c r="AX31" s="90">
        <v>10</v>
      </c>
      <c r="AY31" s="10">
        <v>80</v>
      </c>
      <c r="AZ31" s="10"/>
      <c r="BA31" s="89">
        <v>67</v>
      </c>
      <c r="BB31" s="84">
        <v>180</v>
      </c>
      <c r="BC31" s="10">
        <v>37.22222222222222</v>
      </c>
      <c r="BD31" s="89">
        <v>54</v>
      </c>
      <c r="BE31" s="83">
        <v>182</v>
      </c>
      <c r="BF31" s="10">
        <v>29.67032967032967</v>
      </c>
    </row>
    <row r="32" spans="1:58" ht="12.75">
      <c r="A32" s="27" t="s">
        <v>141</v>
      </c>
      <c r="B32" s="26"/>
      <c r="C32" s="12">
        <v>86</v>
      </c>
      <c r="D32" s="12">
        <v>241</v>
      </c>
      <c r="E32" s="6">
        <v>35.684647302904565</v>
      </c>
      <c r="F32" s="74">
        <v>64</v>
      </c>
      <c r="G32" s="81">
        <v>204</v>
      </c>
      <c r="H32" s="6">
        <v>31.372549019607842</v>
      </c>
      <c r="I32" s="9"/>
      <c r="J32" s="16">
        <v>74</v>
      </c>
      <c r="K32" s="16">
        <v>241</v>
      </c>
      <c r="L32" s="10">
        <v>30.70539419087137</v>
      </c>
      <c r="M32" s="77">
        <v>66</v>
      </c>
      <c r="N32" s="77">
        <v>204</v>
      </c>
      <c r="O32" s="8">
        <v>32.35294117647059</v>
      </c>
      <c r="P32" s="8"/>
      <c r="Q32" s="12">
        <v>14</v>
      </c>
      <c r="R32" s="83">
        <v>155</v>
      </c>
      <c r="S32" s="21">
        <v>9</v>
      </c>
      <c r="U32" s="16">
        <v>77</v>
      </c>
      <c r="V32" s="84">
        <v>252</v>
      </c>
      <c r="W32" s="9">
        <v>30.555555555555557</v>
      </c>
      <c r="X32" s="77">
        <v>126</v>
      </c>
      <c r="Y32" s="83">
        <v>273</v>
      </c>
      <c r="Z32" s="14">
        <v>46.15384615384615</v>
      </c>
      <c r="AA32" s="14"/>
      <c r="AB32" s="16">
        <v>51</v>
      </c>
      <c r="AC32" s="84">
        <v>197</v>
      </c>
      <c r="AD32" s="10">
        <v>25.888324873096447</v>
      </c>
      <c r="AE32" s="77">
        <v>86</v>
      </c>
      <c r="AF32" s="83">
        <v>219</v>
      </c>
      <c r="AG32" s="10">
        <v>39.26940639269406</v>
      </c>
      <c r="AH32" s="10"/>
      <c r="AI32" s="16">
        <v>75</v>
      </c>
      <c r="AJ32" s="84">
        <v>226</v>
      </c>
      <c r="AK32" s="9">
        <v>33.1858407079646</v>
      </c>
      <c r="AL32" s="77">
        <v>107</v>
      </c>
      <c r="AM32" s="83">
        <v>214</v>
      </c>
      <c r="AN32" s="9">
        <v>50</v>
      </c>
      <c r="AO32" s="9"/>
      <c r="AP32" s="77">
        <v>20</v>
      </c>
      <c r="AQ32" s="34">
        <v>960</v>
      </c>
      <c r="AR32" s="10">
        <v>2.083333333333333</v>
      </c>
      <c r="AS32" s="10"/>
      <c r="AT32" s="13" t="s">
        <v>250</v>
      </c>
      <c r="AU32" s="82" t="s">
        <v>244</v>
      </c>
      <c r="AV32" s="24" t="s">
        <v>244</v>
      </c>
      <c r="AW32" s="89">
        <v>5</v>
      </c>
      <c r="AX32" s="90">
        <v>15</v>
      </c>
      <c r="AY32" s="10">
        <v>33.33333333333333</v>
      </c>
      <c r="AZ32" s="10"/>
      <c r="BA32" s="89">
        <v>59</v>
      </c>
      <c r="BB32" s="84">
        <v>158</v>
      </c>
      <c r="BC32" s="10">
        <v>37.34177215189873</v>
      </c>
      <c r="BD32" s="89">
        <v>60</v>
      </c>
      <c r="BE32" s="83">
        <v>239</v>
      </c>
      <c r="BF32" s="10">
        <v>25.10460251046025</v>
      </c>
    </row>
    <row r="33" spans="1:58" ht="12.75">
      <c r="A33" s="27" t="s">
        <v>142</v>
      </c>
      <c r="B33" s="26"/>
      <c r="C33" s="12">
        <v>80</v>
      </c>
      <c r="D33" s="12">
        <v>271</v>
      </c>
      <c r="E33" s="6">
        <v>29.520295202952028</v>
      </c>
      <c r="F33" s="74">
        <v>56</v>
      </c>
      <c r="G33" s="81">
        <v>247</v>
      </c>
      <c r="H33" s="6">
        <v>22.672064777327936</v>
      </c>
      <c r="I33" s="9"/>
      <c r="J33" s="16">
        <v>84</v>
      </c>
      <c r="K33" s="16">
        <v>271</v>
      </c>
      <c r="L33" s="10">
        <v>30.996309963099634</v>
      </c>
      <c r="M33" s="77">
        <v>92</v>
      </c>
      <c r="N33" s="77">
        <v>247</v>
      </c>
      <c r="O33" s="8">
        <v>37.24696356275304</v>
      </c>
      <c r="P33" s="8"/>
      <c r="Q33" s="12">
        <v>25</v>
      </c>
      <c r="R33" s="83">
        <v>166</v>
      </c>
      <c r="S33" s="21">
        <v>15.1</v>
      </c>
      <c r="U33" s="16">
        <v>100</v>
      </c>
      <c r="V33" s="84">
        <v>365</v>
      </c>
      <c r="W33" s="9">
        <v>27.397260273972602</v>
      </c>
      <c r="X33" s="77">
        <v>164</v>
      </c>
      <c r="Y33" s="83">
        <v>349</v>
      </c>
      <c r="Z33" s="14">
        <v>46.99140401146132</v>
      </c>
      <c r="AA33" s="14"/>
      <c r="AB33" s="16">
        <v>107</v>
      </c>
      <c r="AC33" s="84">
        <v>282</v>
      </c>
      <c r="AD33" s="10">
        <v>37.94326241134752</v>
      </c>
      <c r="AE33" s="77">
        <v>119</v>
      </c>
      <c r="AF33" s="83">
        <v>274</v>
      </c>
      <c r="AG33" s="10">
        <v>43.43065693430657</v>
      </c>
      <c r="AH33" s="10"/>
      <c r="AI33" s="16">
        <v>107</v>
      </c>
      <c r="AJ33" s="84">
        <v>266</v>
      </c>
      <c r="AK33" s="9">
        <v>40.225563909774436</v>
      </c>
      <c r="AL33" s="77">
        <v>132</v>
      </c>
      <c r="AM33" s="83">
        <v>248</v>
      </c>
      <c r="AN33" s="9">
        <v>53.2258064516129</v>
      </c>
      <c r="AO33" s="9"/>
      <c r="AP33" s="77">
        <v>21</v>
      </c>
      <c r="AQ33" s="34">
        <v>1101</v>
      </c>
      <c r="AR33" s="10">
        <v>1.9073569482288828</v>
      </c>
      <c r="AS33" s="10"/>
      <c r="AT33" s="16">
        <v>5</v>
      </c>
      <c r="AU33" s="84">
        <v>19</v>
      </c>
      <c r="AV33" s="10">
        <v>26.31578947368421</v>
      </c>
      <c r="AW33" s="89">
        <v>7</v>
      </c>
      <c r="AX33" s="90">
        <v>13</v>
      </c>
      <c r="AY33" s="10">
        <v>53.84615384615385</v>
      </c>
      <c r="AZ33" s="10"/>
      <c r="BA33" s="89">
        <v>49</v>
      </c>
      <c r="BB33" s="84">
        <v>97</v>
      </c>
      <c r="BC33" s="10">
        <v>50.51546391752577</v>
      </c>
      <c r="BD33" s="89">
        <v>30</v>
      </c>
      <c r="BE33" s="83">
        <v>263</v>
      </c>
      <c r="BF33" s="10">
        <v>11.406844106463879</v>
      </c>
    </row>
    <row r="34" spans="1:58" ht="12.75">
      <c r="A34" s="27" t="s">
        <v>241</v>
      </c>
      <c r="B34" s="26"/>
      <c r="C34" s="12">
        <v>68</v>
      </c>
      <c r="D34" s="12">
        <v>213</v>
      </c>
      <c r="E34" s="6">
        <v>31.92488262910798</v>
      </c>
      <c r="F34" s="74">
        <v>93</v>
      </c>
      <c r="G34" s="81">
        <v>248</v>
      </c>
      <c r="H34" s="6">
        <v>37.5</v>
      </c>
      <c r="I34" s="9"/>
      <c r="J34" s="16">
        <v>76</v>
      </c>
      <c r="K34" s="16">
        <v>213</v>
      </c>
      <c r="L34" s="10">
        <v>35.68075117370892</v>
      </c>
      <c r="M34" s="77">
        <v>95</v>
      </c>
      <c r="N34" s="77">
        <v>248</v>
      </c>
      <c r="O34" s="8">
        <v>38.306451612903224</v>
      </c>
      <c r="P34" s="8"/>
      <c r="Q34" s="12">
        <v>10</v>
      </c>
      <c r="R34" s="83">
        <v>175</v>
      </c>
      <c r="S34" s="21">
        <v>5.7</v>
      </c>
      <c r="U34" s="16">
        <v>58</v>
      </c>
      <c r="V34" s="84">
        <v>187</v>
      </c>
      <c r="W34" s="9">
        <v>31.016042780748666</v>
      </c>
      <c r="X34" s="77">
        <v>74</v>
      </c>
      <c r="Y34" s="83">
        <v>229</v>
      </c>
      <c r="Z34" s="14">
        <v>32.314410480349345</v>
      </c>
      <c r="AA34" s="14"/>
      <c r="AB34" s="16">
        <v>37</v>
      </c>
      <c r="AC34" s="84">
        <v>130</v>
      </c>
      <c r="AD34" s="10">
        <v>28.46153846153846</v>
      </c>
      <c r="AE34" s="77">
        <v>47</v>
      </c>
      <c r="AF34" s="83">
        <v>164</v>
      </c>
      <c r="AG34" s="10">
        <v>28.65853658536585</v>
      </c>
      <c r="AH34" s="10"/>
      <c r="AI34" s="16">
        <v>50</v>
      </c>
      <c r="AJ34" s="84">
        <v>169</v>
      </c>
      <c r="AK34" s="9">
        <v>29.585798816568047</v>
      </c>
      <c r="AL34" s="77">
        <v>109</v>
      </c>
      <c r="AM34" s="83">
        <v>244</v>
      </c>
      <c r="AN34" s="9">
        <v>44.67213114754098</v>
      </c>
      <c r="AO34" s="9"/>
      <c r="AP34" s="77">
        <v>84</v>
      </c>
      <c r="AQ34" s="34">
        <v>1039</v>
      </c>
      <c r="AR34" s="10">
        <v>8.084696823869104</v>
      </c>
      <c r="AS34" s="10"/>
      <c r="AT34" s="16">
        <v>5</v>
      </c>
      <c r="AU34" s="84">
        <v>14</v>
      </c>
      <c r="AV34" s="10">
        <v>35.714285714285715</v>
      </c>
      <c r="AW34" s="89">
        <v>11</v>
      </c>
      <c r="AX34" s="90">
        <v>19</v>
      </c>
      <c r="AY34" s="10">
        <v>57.89473684210527</v>
      </c>
      <c r="AZ34" s="19"/>
      <c r="BA34" s="89">
        <v>36</v>
      </c>
      <c r="BB34" s="84">
        <v>191</v>
      </c>
      <c r="BC34" s="10">
        <v>18.848167539267017</v>
      </c>
      <c r="BD34" s="89">
        <v>60</v>
      </c>
      <c r="BE34" s="83">
        <v>288</v>
      </c>
      <c r="BF34" s="10">
        <v>20.833333333333336</v>
      </c>
    </row>
    <row r="35" spans="1:58" ht="12.75">
      <c r="A35" s="27" t="s">
        <v>38</v>
      </c>
      <c r="B35" s="26"/>
      <c r="C35" s="12">
        <v>11</v>
      </c>
      <c r="D35" s="12">
        <v>35</v>
      </c>
      <c r="E35" s="6">
        <v>31.428571428571427</v>
      </c>
      <c r="F35" s="74">
        <v>8</v>
      </c>
      <c r="G35" s="81">
        <v>28</v>
      </c>
      <c r="H35" s="6">
        <v>28.57142857142857</v>
      </c>
      <c r="I35" s="9"/>
      <c r="J35" s="16">
        <v>9</v>
      </c>
      <c r="K35" s="16">
        <v>35</v>
      </c>
      <c r="L35" s="10">
        <v>25.71428571428571</v>
      </c>
      <c r="M35" s="13" t="s">
        <v>250</v>
      </c>
      <c r="N35" s="66" t="s">
        <v>244</v>
      </c>
      <c r="O35" s="24" t="s">
        <v>244</v>
      </c>
      <c r="P35" s="8"/>
      <c r="Q35" s="13" t="s">
        <v>250</v>
      </c>
      <c r="R35" s="82" t="s">
        <v>244</v>
      </c>
      <c r="S35" s="24" t="s">
        <v>244</v>
      </c>
      <c r="U35" s="16">
        <v>8</v>
      </c>
      <c r="V35" s="84">
        <v>50</v>
      </c>
      <c r="W35" s="9">
        <v>16</v>
      </c>
      <c r="X35" s="77">
        <v>10</v>
      </c>
      <c r="Y35" s="83">
        <v>60</v>
      </c>
      <c r="Z35" s="14">
        <v>16.666666666666664</v>
      </c>
      <c r="AA35" s="14"/>
      <c r="AB35" s="16">
        <v>7</v>
      </c>
      <c r="AC35" s="84">
        <v>40</v>
      </c>
      <c r="AD35" s="10">
        <v>17.5</v>
      </c>
      <c r="AE35" s="13" t="s">
        <v>250</v>
      </c>
      <c r="AF35" s="82" t="s">
        <v>244</v>
      </c>
      <c r="AG35" s="24" t="s">
        <v>244</v>
      </c>
      <c r="AH35" s="10"/>
      <c r="AI35" s="16">
        <v>19</v>
      </c>
      <c r="AJ35" s="84">
        <v>32</v>
      </c>
      <c r="AK35" s="9">
        <v>59.375</v>
      </c>
      <c r="AL35" s="77">
        <v>32</v>
      </c>
      <c r="AM35" s="83">
        <v>44</v>
      </c>
      <c r="AN35" s="9">
        <v>72.72727272727273</v>
      </c>
      <c r="AO35" s="9"/>
      <c r="AP35" s="77">
        <v>21</v>
      </c>
      <c r="AQ35" s="34">
        <v>111</v>
      </c>
      <c r="AR35" s="10">
        <v>18.91891891891892</v>
      </c>
      <c r="AS35" s="10"/>
      <c r="AT35" s="13" t="s">
        <v>250</v>
      </c>
      <c r="AU35" s="82" t="s">
        <v>244</v>
      </c>
      <c r="AV35" s="24" t="s">
        <v>244</v>
      </c>
      <c r="AW35" s="13" t="s">
        <v>250</v>
      </c>
      <c r="AX35" s="82" t="s">
        <v>244</v>
      </c>
      <c r="AY35" s="24" t="s">
        <v>244</v>
      </c>
      <c r="AZ35" s="10"/>
      <c r="BA35" s="89">
        <v>8</v>
      </c>
      <c r="BB35" s="84">
        <v>155</v>
      </c>
      <c r="BC35" s="10">
        <v>5.161290322580645</v>
      </c>
      <c r="BD35" s="89">
        <v>9</v>
      </c>
      <c r="BE35" s="83">
        <v>31</v>
      </c>
      <c r="BF35" s="10">
        <v>29.03225806451613</v>
      </c>
    </row>
    <row r="36" spans="1:58" ht="12.75">
      <c r="A36" s="27" t="s">
        <v>88</v>
      </c>
      <c r="B36" s="26"/>
      <c r="C36" s="12">
        <v>34</v>
      </c>
      <c r="D36" s="12">
        <v>118</v>
      </c>
      <c r="E36" s="6">
        <v>28.8135593220339</v>
      </c>
      <c r="F36" s="74">
        <v>16</v>
      </c>
      <c r="G36" s="81">
        <v>104</v>
      </c>
      <c r="H36" s="6">
        <v>15.384615384615385</v>
      </c>
      <c r="I36" s="9"/>
      <c r="J36" s="16">
        <v>43</v>
      </c>
      <c r="K36" s="16">
        <v>118</v>
      </c>
      <c r="L36" s="10">
        <v>36.440677966101696</v>
      </c>
      <c r="M36" s="77">
        <v>32</v>
      </c>
      <c r="N36" s="77">
        <v>104</v>
      </c>
      <c r="O36" s="8">
        <v>30.76923076923077</v>
      </c>
      <c r="P36" s="8"/>
      <c r="Q36" s="13" t="s">
        <v>250</v>
      </c>
      <c r="R36" s="82" t="s">
        <v>244</v>
      </c>
      <c r="S36" s="24" t="s">
        <v>244</v>
      </c>
      <c r="U36" s="16">
        <v>46</v>
      </c>
      <c r="V36" s="84">
        <v>138</v>
      </c>
      <c r="W36" s="9">
        <v>33.33333333333333</v>
      </c>
      <c r="X36" s="77">
        <v>34</v>
      </c>
      <c r="Y36" s="83">
        <v>128</v>
      </c>
      <c r="Z36" s="14">
        <v>26.5625</v>
      </c>
      <c r="AA36" s="14"/>
      <c r="AB36" s="16">
        <v>19</v>
      </c>
      <c r="AC36" s="84">
        <v>94</v>
      </c>
      <c r="AD36" s="10">
        <v>20.212765957446805</v>
      </c>
      <c r="AE36" s="77">
        <v>17</v>
      </c>
      <c r="AF36" s="83">
        <v>93</v>
      </c>
      <c r="AG36" s="10">
        <v>18.27956989247312</v>
      </c>
      <c r="AH36" s="10"/>
      <c r="AI36" s="16">
        <v>35</v>
      </c>
      <c r="AJ36" s="84">
        <v>85</v>
      </c>
      <c r="AK36" s="9">
        <v>41.17647058823529</v>
      </c>
      <c r="AL36" s="77">
        <v>51</v>
      </c>
      <c r="AM36" s="83">
        <v>82</v>
      </c>
      <c r="AN36" s="9">
        <v>62.19512195121951</v>
      </c>
      <c r="AO36" s="9"/>
      <c r="AP36" s="77">
        <v>62</v>
      </c>
      <c r="AQ36" s="34">
        <v>347</v>
      </c>
      <c r="AR36" s="10">
        <v>17.86743515850144</v>
      </c>
      <c r="AS36" s="10"/>
      <c r="AT36" s="13" t="s">
        <v>250</v>
      </c>
      <c r="AU36" s="82" t="s">
        <v>244</v>
      </c>
      <c r="AV36" s="24" t="s">
        <v>244</v>
      </c>
      <c r="AW36" s="13" t="s">
        <v>250</v>
      </c>
      <c r="AX36" s="82" t="s">
        <v>244</v>
      </c>
      <c r="AY36" s="24" t="s">
        <v>244</v>
      </c>
      <c r="AZ36" s="10"/>
      <c r="BA36" s="89">
        <v>8</v>
      </c>
      <c r="BB36" s="84">
        <v>211</v>
      </c>
      <c r="BC36" s="10">
        <v>3.7914691943127963</v>
      </c>
      <c r="BD36" s="89">
        <v>7</v>
      </c>
      <c r="BE36" s="83">
        <v>134</v>
      </c>
      <c r="BF36" s="10">
        <v>5.223880597014925</v>
      </c>
    </row>
    <row r="37" spans="1:58" ht="12.75">
      <c r="A37" s="27" t="s">
        <v>146</v>
      </c>
      <c r="B37" s="26"/>
      <c r="C37" s="13" t="s">
        <v>250</v>
      </c>
      <c r="D37" s="66" t="s">
        <v>244</v>
      </c>
      <c r="E37" s="24" t="s">
        <v>244</v>
      </c>
      <c r="F37" s="13" t="s">
        <v>250</v>
      </c>
      <c r="G37" s="66" t="s">
        <v>244</v>
      </c>
      <c r="H37" s="24" t="s">
        <v>244</v>
      </c>
      <c r="I37" s="9"/>
      <c r="J37" s="13" t="s">
        <v>250</v>
      </c>
      <c r="K37" s="66" t="s">
        <v>244</v>
      </c>
      <c r="L37" s="24" t="s">
        <v>244</v>
      </c>
      <c r="M37" s="13" t="s">
        <v>250</v>
      </c>
      <c r="N37" s="66" t="s">
        <v>244</v>
      </c>
      <c r="O37" s="24" t="s">
        <v>244</v>
      </c>
      <c r="P37" s="8"/>
      <c r="Q37" s="13" t="s">
        <v>250</v>
      </c>
      <c r="R37" s="82" t="s">
        <v>244</v>
      </c>
      <c r="S37" s="24" t="s">
        <v>244</v>
      </c>
      <c r="U37" s="13" t="s">
        <v>250</v>
      </c>
      <c r="V37" s="82" t="s">
        <v>244</v>
      </c>
      <c r="W37" s="24" t="s">
        <v>244</v>
      </c>
      <c r="X37" s="13" t="s">
        <v>250</v>
      </c>
      <c r="Y37" s="82" t="s">
        <v>244</v>
      </c>
      <c r="Z37" s="24" t="s">
        <v>244</v>
      </c>
      <c r="AA37" s="14"/>
      <c r="AB37" s="13" t="s">
        <v>250</v>
      </c>
      <c r="AC37" s="82" t="s">
        <v>244</v>
      </c>
      <c r="AD37" s="24" t="s">
        <v>244</v>
      </c>
      <c r="AE37" s="13" t="s">
        <v>250</v>
      </c>
      <c r="AF37" s="82" t="s">
        <v>244</v>
      </c>
      <c r="AG37" s="24" t="s">
        <v>244</v>
      </c>
      <c r="AH37" s="10"/>
      <c r="AI37" s="13" t="s">
        <v>250</v>
      </c>
      <c r="AJ37" s="82" t="s">
        <v>244</v>
      </c>
      <c r="AK37" s="24" t="s">
        <v>244</v>
      </c>
      <c r="AL37" s="77">
        <v>9</v>
      </c>
      <c r="AM37" s="83">
        <v>9</v>
      </c>
      <c r="AN37" s="9">
        <v>100</v>
      </c>
      <c r="AO37" s="9"/>
      <c r="AP37" s="13" t="s">
        <v>250</v>
      </c>
      <c r="AQ37" s="82" t="s">
        <v>244</v>
      </c>
      <c r="AR37" s="24" t="s">
        <v>244</v>
      </c>
      <c r="AS37" s="10"/>
      <c r="AT37" s="13" t="s">
        <v>250</v>
      </c>
      <c r="AU37" s="82" t="s">
        <v>244</v>
      </c>
      <c r="AV37" s="24" t="s">
        <v>244</v>
      </c>
      <c r="AW37" s="13" t="s">
        <v>250</v>
      </c>
      <c r="AX37" s="82" t="s">
        <v>244</v>
      </c>
      <c r="AY37" s="24" t="s">
        <v>244</v>
      </c>
      <c r="AZ37" s="10"/>
      <c r="BA37" s="13" t="s">
        <v>250</v>
      </c>
      <c r="BB37" s="82" t="s">
        <v>244</v>
      </c>
      <c r="BC37" s="24" t="s">
        <v>244</v>
      </c>
      <c r="BD37" s="13" t="s">
        <v>250</v>
      </c>
      <c r="BE37" s="82" t="s">
        <v>244</v>
      </c>
      <c r="BF37" s="24" t="s">
        <v>244</v>
      </c>
    </row>
    <row r="38" spans="1:58" ht="12.75">
      <c r="A38" s="27" t="s">
        <v>150</v>
      </c>
      <c r="B38" s="26"/>
      <c r="C38" s="13" t="s">
        <v>250</v>
      </c>
      <c r="D38" s="66" t="s">
        <v>244</v>
      </c>
      <c r="E38" s="24" t="s">
        <v>244</v>
      </c>
      <c r="F38" s="13" t="s">
        <v>250</v>
      </c>
      <c r="G38" s="66" t="s">
        <v>244</v>
      </c>
      <c r="H38" s="24" t="s">
        <v>244</v>
      </c>
      <c r="I38" s="9"/>
      <c r="J38" s="13" t="s">
        <v>250</v>
      </c>
      <c r="K38" s="66" t="s">
        <v>244</v>
      </c>
      <c r="L38" s="24" t="s">
        <v>244</v>
      </c>
      <c r="M38" s="13" t="s">
        <v>250</v>
      </c>
      <c r="N38" s="66" t="s">
        <v>244</v>
      </c>
      <c r="O38" s="24" t="s">
        <v>244</v>
      </c>
      <c r="P38" s="8"/>
      <c r="Q38" s="13" t="s">
        <v>250</v>
      </c>
      <c r="R38" s="82" t="s">
        <v>244</v>
      </c>
      <c r="S38" s="24" t="s">
        <v>244</v>
      </c>
      <c r="U38" s="13" t="s">
        <v>250</v>
      </c>
      <c r="V38" s="82" t="s">
        <v>244</v>
      </c>
      <c r="W38" s="24" t="s">
        <v>244</v>
      </c>
      <c r="X38" s="13" t="s">
        <v>250</v>
      </c>
      <c r="Y38" s="82" t="s">
        <v>244</v>
      </c>
      <c r="Z38" s="24" t="s">
        <v>244</v>
      </c>
      <c r="AA38" s="14"/>
      <c r="AB38" s="13" t="s">
        <v>250</v>
      </c>
      <c r="AC38" s="82" t="s">
        <v>244</v>
      </c>
      <c r="AD38" s="24" t="s">
        <v>244</v>
      </c>
      <c r="AE38" s="13" t="s">
        <v>250</v>
      </c>
      <c r="AF38" s="82" t="s">
        <v>244</v>
      </c>
      <c r="AG38" s="24" t="s">
        <v>244</v>
      </c>
      <c r="AH38" s="10"/>
      <c r="AI38" s="13" t="s">
        <v>250</v>
      </c>
      <c r="AJ38" s="82" t="s">
        <v>244</v>
      </c>
      <c r="AK38" s="24" t="s">
        <v>244</v>
      </c>
      <c r="AL38" s="13" t="s">
        <v>250</v>
      </c>
      <c r="AM38" s="82" t="s">
        <v>244</v>
      </c>
      <c r="AN38" s="24" t="s">
        <v>244</v>
      </c>
      <c r="AO38" s="9"/>
      <c r="AP38" s="13" t="s">
        <v>250</v>
      </c>
      <c r="AQ38" s="82" t="s">
        <v>244</v>
      </c>
      <c r="AR38" s="24" t="s">
        <v>244</v>
      </c>
      <c r="AS38" s="10"/>
      <c r="AT38" s="13" t="s">
        <v>250</v>
      </c>
      <c r="AU38" s="82" t="s">
        <v>244</v>
      </c>
      <c r="AV38" s="24" t="s">
        <v>244</v>
      </c>
      <c r="AW38" s="13" t="s">
        <v>250</v>
      </c>
      <c r="AX38" s="82" t="s">
        <v>244</v>
      </c>
      <c r="AY38" s="24" t="s">
        <v>244</v>
      </c>
      <c r="AZ38" s="19"/>
      <c r="BA38" s="13" t="s">
        <v>250</v>
      </c>
      <c r="BB38" s="82" t="s">
        <v>244</v>
      </c>
      <c r="BC38" s="24" t="s">
        <v>244</v>
      </c>
      <c r="BD38" s="13" t="s">
        <v>250</v>
      </c>
      <c r="BE38" s="82" t="s">
        <v>244</v>
      </c>
      <c r="BF38" s="24" t="s">
        <v>244</v>
      </c>
    </row>
    <row r="39" spans="1:58" ht="12.75">
      <c r="A39" s="27" t="s">
        <v>156</v>
      </c>
      <c r="B39" s="26"/>
      <c r="C39" s="12">
        <v>5</v>
      </c>
      <c r="D39" s="12">
        <v>42</v>
      </c>
      <c r="E39" s="6">
        <v>11.904761904761903</v>
      </c>
      <c r="F39" s="74">
        <v>6</v>
      </c>
      <c r="G39" s="81">
        <v>51</v>
      </c>
      <c r="H39" s="6">
        <v>11.76470588235294</v>
      </c>
      <c r="I39" s="9"/>
      <c r="J39" s="16">
        <v>14</v>
      </c>
      <c r="K39" s="16">
        <v>42</v>
      </c>
      <c r="L39" s="10">
        <v>33.33333333333333</v>
      </c>
      <c r="M39" s="77">
        <v>17</v>
      </c>
      <c r="N39" s="77">
        <v>51</v>
      </c>
      <c r="O39" s="8">
        <v>33.33333333333333</v>
      </c>
      <c r="P39" s="8"/>
      <c r="Q39" s="13" t="s">
        <v>250</v>
      </c>
      <c r="R39" s="82" t="s">
        <v>244</v>
      </c>
      <c r="S39" s="24" t="s">
        <v>244</v>
      </c>
      <c r="U39" s="16">
        <v>9</v>
      </c>
      <c r="V39" s="84">
        <v>32</v>
      </c>
      <c r="W39" s="9">
        <v>28.125</v>
      </c>
      <c r="X39" s="77">
        <v>9</v>
      </c>
      <c r="Y39" s="83">
        <v>49</v>
      </c>
      <c r="Z39" s="14">
        <v>18.367346938775512</v>
      </c>
      <c r="AA39" s="14"/>
      <c r="AB39" s="16">
        <v>8</v>
      </c>
      <c r="AC39" s="84">
        <v>23</v>
      </c>
      <c r="AD39" s="10">
        <v>34.78260869565217</v>
      </c>
      <c r="AE39" s="77">
        <v>22</v>
      </c>
      <c r="AF39" s="83">
        <v>37</v>
      </c>
      <c r="AG39" s="10">
        <v>59.45945945945946</v>
      </c>
      <c r="AH39" s="10"/>
      <c r="AI39" s="13" t="s">
        <v>250</v>
      </c>
      <c r="AJ39" s="82" t="s">
        <v>244</v>
      </c>
      <c r="AK39" s="24" t="s">
        <v>244</v>
      </c>
      <c r="AL39" s="77">
        <v>22</v>
      </c>
      <c r="AM39" s="83">
        <v>37</v>
      </c>
      <c r="AN39" s="9">
        <v>59.45945945945946</v>
      </c>
      <c r="AO39" s="9"/>
      <c r="AP39" s="77">
        <v>17</v>
      </c>
      <c r="AQ39" s="34">
        <v>184</v>
      </c>
      <c r="AR39" s="10">
        <v>9.239130434782608</v>
      </c>
      <c r="AS39" s="10"/>
      <c r="AT39" s="13" t="s">
        <v>250</v>
      </c>
      <c r="AU39" s="82" t="s">
        <v>244</v>
      </c>
      <c r="AV39" s="24" t="s">
        <v>244</v>
      </c>
      <c r="AW39" s="13" t="s">
        <v>250</v>
      </c>
      <c r="AX39" s="82" t="s">
        <v>244</v>
      </c>
      <c r="AY39" s="24" t="s">
        <v>244</v>
      </c>
      <c r="AZ39" s="10"/>
      <c r="BA39" s="13" t="s">
        <v>250</v>
      </c>
      <c r="BB39" s="82" t="s">
        <v>244</v>
      </c>
      <c r="BC39" s="24" t="s">
        <v>244</v>
      </c>
      <c r="BD39" s="13" t="s">
        <v>250</v>
      </c>
      <c r="BE39" s="82" t="s">
        <v>244</v>
      </c>
      <c r="BF39" s="24" t="s">
        <v>244</v>
      </c>
    </row>
    <row r="40" spans="1:58" ht="12.75">
      <c r="A40" s="27" t="s">
        <v>34</v>
      </c>
      <c r="B40" s="26"/>
      <c r="C40" s="12">
        <v>26</v>
      </c>
      <c r="D40" s="12">
        <v>129</v>
      </c>
      <c r="E40" s="6">
        <v>20.155038759689923</v>
      </c>
      <c r="F40" s="74">
        <v>21</v>
      </c>
      <c r="G40" s="81">
        <v>180</v>
      </c>
      <c r="H40" s="6">
        <v>11.666666666666666</v>
      </c>
      <c r="I40" s="9"/>
      <c r="J40" s="16">
        <v>27</v>
      </c>
      <c r="K40" s="16">
        <v>129</v>
      </c>
      <c r="L40" s="10">
        <v>20.930232558139537</v>
      </c>
      <c r="M40" s="77">
        <v>16</v>
      </c>
      <c r="N40" s="77">
        <v>180</v>
      </c>
      <c r="O40" s="8">
        <v>8.88888888888889</v>
      </c>
      <c r="P40" s="8"/>
      <c r="Q40" s="13" t="s">
        <v>250</v>
      </c>
      <c r="R40" s="82" t="s">
        <v>244</v>
      </c>
      <c r="S40" s="24" t="s">
        <v>244</v>
      </c>
      <c r="U40" s="16">
        <v>21</v>
      </c>
      <c r="V40" s="84">
        <v>124</v>
      </c>
      <c r="W40" s="9">
        <v>16.93548387096774</v>
      </c>
      <c r="X40" s="77">
        <v>18</v>
      </c>
      <c r="Y40" s="83">
        <v>211</v>
      </c>
      <c r="Z40" s="14">
        <v>8.530805687203792</v>
      </c>
      <c r="AA40" s="14"/>
      <c r="AB40" s="16">
        <v>31</v>
      </c>
      <c r="AC40" s="84">
        <v>104</v>
      </c>
      <c r="AD40" s="10">
        <v>29.807692307692307</v>
      </c>
      <c r="AE40" s="77">
        <v>57</v>
      </c>
      <c r="AF40" s="83">
        <v>195</v>
      </c>
      <c r="AG40" s="10">
        <v>29.230769230769234</v>
      </c>
      <c r="AH40" s="10"/>
      <c r="AI40" s="16">
        <v>40</v>
      </c>
      <c r="AJ40" s="84">
        <v>75</v>
      </c>
      <c r="AK40" s="9">
        <v>53.333333333333336</v>
      </c>
      <c r="AL40" s="77">
        <v>85</v>
      </c>
      <c r="AM40" s="83">
        <v>114</v>
      </c>
      <c r="AN40" s="9">
        <v>74.56140350877193</v>
      </c>
      <c r="AO40" s="9"/>
      <c r="AP40" s="77">
        <v>110</v>
      </c>
      <c r="AQ40" s="34">
        <v>525</v>
      </c>
      <c r="AR40" s="10">
        <v>20.952380952380953</v>
      </c>
      <c r="AS40" s="10"/>
      <c r="AT40" s="13" t="s">
        <v>250</v>
      </c>
      <c r="AU40" s="82" t="s">
        <v>244</v>
      </c>
      <c r="AV40" s="24" t="s">
        <v>244</v>
      </c>
      <c r="AW40" s="13" t="s">
        <v>250</v>
      </c>
      <c r="AX40" s="82" t="s">
        <v>244</v>
      </c>
      <c r="AY40" s="24" t="s">
        <v>244</v>
      </c>
      <c r="AZ40" s="10"/>
      <c r="BA40" s="89">
        <v>19</v>
      </c>
      <c r="BB40" s="84">
        <v>154</v>
      </c>
      <c r="BC40" s="10">
        <v>12.337662337662337</v>
      </c>
      <c r="BD40" s="89">
        <v>16</v>
      </c>
      <c r="BE40" s="83">
        <v>192</v>
      </c>
      <c r="BF40" s="10">
        <v>8.333333333333332</v>
      </c>
    </row>
    <row r="41" spans="1:58" ht="12.75">
      <c r="A41" s="27" t="s">
        <v>35</v>
      </c>
      <c r="B41" s="26"/>
      <c r="C41" s="12">
        <v>456</v>
      </c>
      <c r="D41" s="12">
        <v>1166</v>
      </c>
      <c r="E41" s="6">
        <v>39.108061749571185</v>
      </c>
      <c r="F41" s="74">
        <v>317</v>
      </c>
      <c r="G41" s="81">
        <v>988</v>
      </c>
      <c r="H41" s="6">
        <v>32.08502024291498</v>
      </c>
      <c r="I41" s="9"/>
      <c r="J41" s="16">
        <v>396</v>
      </c>
      <c r="K41" s="16">
        <v>1166</v>
      </c>
      <c r="L41" s="10">
        <v>33.9622641509434</v>
      </c>
      <c r="M41" s="77">
        <v>314</v>
      </c>
      <c r="N41" s="77">
        <v>988</v>
      </c>
      <c r="O41" s="8">
        <v>31.781376518218625</v>
      </c>
      <c r="P41" s="8"/>
      <c r="Q41" s="12">
        <v>16</v>
      </c>
      <c r="R41" s="83">
        <v>681</v>
      </c>
      <c r="S41" s="21">
        <v>2.4</v>
      </c>
      <c r="U41" s="16">
        <v>211</v>
      </c>
      <c r="V41" s="84">
        <v>895</v>
      </c>
      <c r="W41" s="9">
        <v>23.575418994413408</v>
      </c>
      <c r="X41" s="77">
        <v>270</v>
      </c>
      <c r="Y41" s="83">
        <v>1045</v>
      </c>
      <c r="Z41" s="14">
        <v>25.837320574162682</v>
      </c>
      <c r="AA41" s="14"/>
      <c r="AB41" s="16">
        <v>209</v>
      </c>
      <c r="AC41" s="84">
        <v>686</v>
      </c>
      <c r="AD41" s="10">
        <v>30.466472303207</v>
      </c>
      <c r="AE41" s="77">
        <v>255</v>
      </c>
      <c r="AF41" s="83">
        <v>778</v>
      </c>
      <c r="AG41" s="10">
        <v>32.77634961439589</v>
      </c>
      <c r="AH41" s="10"/>
      <c r="AI41" s="16">
        <v>253</v>
      </c>
      <c r="AJ41" s="84">
        <v>663</v>
      </c>
      <c r="AK41" s="9">
        <v>38.159879336349924</v>
      </c>
      <c r="AL41" s="77">
        <v>460</v>
      </c>
      <c r="AM41" s="83">
        <v>782</v>
      </c>
      <c r="AN41" s="9">
        <v>58.82352941176471</v>
      </c>
      <c r="AO41" s="9"/>
      <c r="AP41" s="77">
        <v>479</v>
      </c>
      <c r="AQ41" s="34">
        <v>3602</v>
      </c>
      <c r="AR41" s="10">
        <v>13.298167684619655</v>
      </c>
      <c r="AS41" s="10"/>
      <c r="AT41" s="16">
        <v>31</v>
      </c>
      <c r="AU41" s="84">
        <v>70</v>
      </c>
      <c r="AV41" s="10">
        <v>44.285714285714285</v>
      </c>
      <c r="AW41" s="89">
        <v>53</v>
      </c>
      <c r="AX41" s="90">
        <v>82</v>
      </c>
      <c r="AY41" s="10">
        <v>64.63414634146342</v>
      </c>
      <c r="AZ41" s="10"/>
      <c r="BA41" s="89">
        <v>608</v>
      </c>
      <c r="BB41" s="84">
        <v>824</v>
      </c>
      <c r="BC41" s="10">
        <v>73.7864077669903</v>
      </c>
      <c r="BD41" s="89">
        <v>472</v>
      </c>
      <c r="BE41" s="83">
        <v>1078</v>
      </c>
      <c r="BF41" s="10">
        <v>43.7847866419295</v>
      </c>
    </row>
    <row r="42" spans="1:58" ht="12.75">
      <c r="A42" s="27" t="s">
        <v>31</v>
      </c>
      <c r="B42" s="26"/>
      <c r="C42" s="12">
        <v>77</v>
      </c>
      <c r="D42" s="12">
        <v>265</v>
      </c>
      <c r="E42" s="6">
        <v>29.056603773584904</v>
      </c>
      <c r="F42" s="74">
        <v>50</v>
      </c>
      <c r="G42" s="81">
        <v>191</v>
      </c>
      <c r="H42" s="6">
        <v>26.17801047120419</v>
      </c>
      <c r="I42" s="9"/>
      <c r="J42" s="16">
        <v>75</v>
      </c>
      <c r="K42" s="16">
        <v>265</v>
      </c>
      <c r="L42" s="10">
        <v>28.30188679245283</v>
      </c>
      <c r="M42" s="77">
        <v>46</v>
      </c>
      <c r="N42" s="77">
        <v>191</v>
      </c>
      <c r="O42" s="8">
        <v>24.083769633507853</v>
      </c>
      <c r="P42" s="8"/>
      <c r="Q42" s="13" t="s">
        <v>250</v>
      </c>
      <c r="R42" s="82" t="s">
        <v>244</v>
      </c>
      <c r="S42" s="24" t="s">
        <v>244</v>
      </c>
      <c r="U42" s="16">
        <v>55</v>
      </c>
      <c r="V42" s="84">
        <v>245</v>
      </c>
      <c r="W42" s="9">
        <v>22.448979591836736</v>
      </c>
      <c r="X42" s="77">
        <v>43</v>
      </c>
      <c r="Y42" s="83">
        <v>257</v>
      </c>
      <c r="Z42" s="14">
        <v>16.731517509727624</v>
      </c>
      <c r="AA42" s="14"/>
      <c r="AB42" s="16">
        <v>44</v>
      </c>
      <c r="AC42" s="84">
        <v>189</v>
      </c>
      <c r="AD42" s="10">
        <v>23.28042328042328</v>
      </c>
      <c r="AE42" s="77">
        <v>46</v>
      </c>
      <c r="AF42" s="83">
        <v>216</v>
      </c>
      <c r="AG42" s="10">
        <v>21.296296296296298</v>
      </c>
      <c r="AH42" s="10"/>
      <c r="AI42" s="16">
        <v>82</v>
      </c>
      <c r="AJ42" s="84">
        <v>174</v>
      </c>
      <c r="AK42" s="9">
        <v>47.12643678160919</v>
      </c>
      <c r="AL42" s="77">
        <v>122</v>
      </c>
      <c r="AM42" s="83">
        <v>184</v>
      </c>
      <c r="AN42" s="9">
        <v>66.30434782608695</v>
      </c>
      <c r="AO42" s="9"/>
      <c r="AP42" s="77">
        <v>119</v>
      </c>
      <c r="AQ42" s="34">
        <v>664</v>
      </c>
      <c r="AR42" s="10">
        <v>17.92168674698795</v>
      </c>
      <c r="AS42" s="10"/>
      <c r="AT42" s="16">
        <v>11</v>
      </c>
      <c r="AU42" s="84">
        <v>14</v>
      </c>
      <c r="AV42" s="10">
        <v>78.57142857142857</v>
      </c>
      <c r="AW42" s="89">
        <v>5</v>
      </c>
      <c r="AX42" s="90">
        <v>10</v>
      </c>
      <c r="AY42" s="10">
        <v>50</v>
      </c>
      <c r="AZ42" s="10"/>
      <c r="BA42" s="89">
        <v>63</v>
      </c>
      <c r="BB42" s="84">
        <v>508</v>
      </c>
      <c r="BC42" s="10">
        <v>12.401574803149607</v>
      </c>
      <c r="BD42" s="89">
        <v>55</v>
      </c>
      <c r="BE42" s="83">
        <v>261</v>
      </c>
      <c r="BF42" s="10">
        <v>21.0727969348659</v>
      </c>
    </row>
    <row r="43" spans="1:58" ht="12.75">
      <c r="A43" s="27" t="s">
        <v>220</v>
      </c>
      <c r="B43" s="26"/>
      <c r="C43" s="12">
        <v>8</v>
      </c>
      <c r="D43" s="12">
        <v>44</v>
      </c>
      <c r="E43" s="6">
        <v>18.181818181818183</v>
      </c>
      <c r="F43" s="74">
        <v>11</v>
      </c>
      <c r="G43" s="81">
        <v>50</v>
      </c>
      <c r="H43" s="6">
        <v>22</v>
      </c>
      <c r="I43" s="9"/>
      <c r="J43" s="16">
        <v>15</v>
      </c>
      <c r="K43" s="16">
        <v>44</v>
      </c>
      <c r="L43" s="10">
        <v>34.090909090909086</v>
      </c>
      <c r="M43" s="77">
        <v>15</v>
      </c>
      <c r="N43" s="77">
        <v>50</v>
      </c>
      <c r="O43" s="8">
        <v>30</v>
      </c>
      <c r="P43" s="8"/>
      <c r="Q43" s="13" t="s">
        <v>250</v>
      </c>
      <c r="R43" s="82" t="s">
        <v>244</v>
      </c>
      <c r="S43" s="24" t="s">
        <v>244</v>
      </c>
      <c r="U43" s="16">
        <v>5</v>
      </c>
      <c r="V43" s="84">
        <v>30</v>
      </c>
      <c r="W43" s="9">
        <v>16.666666666666664</v>
      </c>
      <c r="X43" s="77">
        <v>5</v>
      </c>
      <c r="Y43" s="83">
        <v>49</v>
      </c>
      <c r="Z43" s="14">
        <v>10.204081632653061</v>
      </c>
      <c r="AA43" s="14"/>
      <c r="AB43" s="16">
        <v>18</v>
      </c>
      <c r="AC43" s="84">
        <v>24</v>
      </c>
      <c r="AD43" s="10">
        <v>75</v>
      </c>
      <c r="AE43" s="77">
        <v>27</v>
      </c>
      <c r="AF43" s="83">
        <v>45</v>
      </c>
      <c r="AG43" s="10">
        <v>60</v>
      </c>
      <c r="AH43" s="10"/>
      <c r="AI43" s="16">
        <v>5</v>
      </c>
      <c r="AJ43" s="84">
        <v>29</v>
      </c>
      <c r="AK43" s="9">
        <v>17.24137931034483</v>
      </c>
      <c r="AL43" s="77">
        <v>14</v>
      </c>
      <c r="AM43" s="83">
        <v>36</v>
      </c>
      <c r="AN43" s="9">
        <v>38.88888888888889</v>
      </c>
      <c r="AO43" s="9"/>
      <c r="AP43" s="77">
        <v>6</v>
      </c>
      <c r="AQ43" s="34">
        <v>164</v>
      </c>
      <c r="AR43" s="10">
        <v>3.6585365853658534</v>
      </c>
      <c r="AS43" s="10"/>
      <c r="AT43" s="13" t="s">
        <v>250</v>
      </c>
      <c r="AU43" s="82" t="s">
        <v>244</v>
      </c>
      <c r="AV43" s="24" t="s">
        <v>244</v>
      </c>
      <c r="AW43" s="13" t="s">
        <v>250</v>
      </c>
      <c r="AX43" s="82" t="s">
        <v>244</v>
      </c>
      <c r="AY43" s="24" t="s">
        <v>244</v>
      </c>
      <c r="AZ43" s="10"/>
      <c r="BA43" s="89">
        <v>5</v>
      </c>
      <c r="BB43" s="84">
        <v>107</v>
      </c>
      <c r="BC43" s="10">
        <v>4.672897196261682</v>
      </c>
      <c r="BD43" s="13" t="s">
        <v>250</v>
      </c>
      <c r="BE43" s="82" t="s">
        <v>244</v>
      </c>
      <c r="BF43" s="24" t="s">
        <v>244</v>
      </c>
    </row>
    <row r="44" spans="1:58" ht="12.75">
      <c r="A44" s="27" t="s">
        <v>242</v>
      </c>
      <c r="B44" s="26"/>
      <c r="C44" s="12">
        <v>53</v>
      </c>
      <c r="D44" s="12">
        <v>176</v>
      </c>
      <c r="E44" s="6">
        <v>30.113636363636363</v>
      </c>
      <c r="F44" s="74">
        <v>48</v>
      </c>
      <c r="G44" s="81">
        <v>161</v>
      </c>
      <c r="H44" s="6">
        <v>29.81366459627329</v>
      </c>
      <c r="I44" s="9"/>
      <c r="J44" s="16">
        <v>58</v>
      </c>
      <c r="K44" s="16">
        <v>176</v>
      </c>
      <c r="L44" s="10">
        <v>32.95454545454545</v>
      </c>
      <c r="M44" s="77">
        <v>55</v>
      </c>
      <c r="N44" s="77">
        <v>161</v>
      </c>
      <c r="O44" s="8">
        <v>34.161490683229815</v>
      </c>
      <c r="P44" s="8"/>
      <c r="Q44" s="12">
        <v>18</v>
      </c>
      <c r="R44" s="83">
        <v>97</v>
      </c>
      <c r="S44" s="21">
        <v>18.6</v>
      </c>
      <c r="U44" s="16">
        <v>70</v>
      </c>
      <c r="V44" s="84">
        <v>225</v>
      </c>
      <c r="W44" s="9">
        <v>31.11111111111111</v>
      </c>
      <c r="X44" s="77">
        <v>86</v>
      </c>
      <c r="Y44" s="83">
        <v>191</v>
      </c>
      <c r="Z44" s="14">
        <v>45.0261780104712</v>
      </c>
      <c r="AA44" s="14"/>
      <c r="AB44" s="16">
        <v>55</v>
      </c>
      <c r="AC44" s="84">
        <v>158</v>
      </c>
      <c r="AD44" s="10">
        <v>34.810126582278485</v>
      </c>
      <c r="AE44" s="77">
        <v>66</v>
      </c>
      <c r="AF44" s="83">
        <v>133</v>
      </c>
      <c r="AG44" s="10">
        <v>49.62406015037594</v>
      </c>
      <c r="AH44" s="10"/>
      <c r="AI44" s="16">
        <v>62</v>
      </c>
      <c r="AJ44" s="84">
        <v>166</v>
      </c>
      <c r="AK44" s="9">
        <v>37.34939759036144</v>
      </c>
      <c r="AL44" s="77">
        <v>65</v>
      </c>
      <c r="AM44" s="83">
        <v>160</v>
      </c>
      <c r="AN44" s="9">
        <v>40.625</v>
      </c>
      <c r="AO44" s="9"/>
      <c r="AP44" s="77">
        <v>17</v>
      </c>
      <c r="AQ44" s="34">
        <v>763</v>
      </c>
      <c r="AR44" s="10">
        <v>2.2280471821756227</v>
      </c>
      <c r="AS44" s="10"/>
      <c r="AT44" s="13" t="s">
        <v>250</v>
      </c>
      <c r="AU44" s="82" t="s">
        <v>244</v>
      </c>
      <c r="AV44" s="24" t="s">
        <v>244</v>
      </c>
      <c r="AW44" s="13" t="s">
        <v>250</v>
      </c>
      <c r="AX44" s="82" t="s">
        <v>244</v>
      </c>
      <c r="AY44" s="24" t="s">
        <v>244</v>
      </c>
      <c r="AZ44" s="10"/>
      <c r="BA44" s="89">
        <v>15</v>
      </c>
      <c r="BB44" s="84">
        <v>88</v>
      </c>
      <c r="BC44" s="10">
        <v>17.045454545454543</v>
      </c>
      <c r="BD44" s="89">
        <v>10</v>
      </c>
      <c r="BE44" s="83">
        <v>180</v>
      </c>
      <c r="BF44" s="10">
        <v>5.555555555555555</v>
      </c>
    </row>
    <row r="45" spans="1:58" ht="12.75">
      <c r="A45" s="27" t="s">
        <v>65</v>
      </c>
      <c r="B45" s="26"/>
      <c r="C45" s="12">
        <v>63</v>
      </c>
      <c r="D45" s="12">
        <v>315</v>
      </c>
      <c r="E45" s="6">
        <v>20</v>
      </c>
      <c r="F45" s="74">
        <v>53</v>
      </c>
      <c r="G45" s="81">
        <v>333</v>
      </c>
      <c r="H45" s="6">
        <v>15.915915915915916</v>
      </c>
      <c r="I45" s="9"/>
      <c r="J45" s="16">
        <v>95</v>
      </c>
      <c r="K45" s="16">
        <v>315</v>
      </c>
      <c r="L45" s="10">
        <v>30.158730158730158</v>
      </c>
      <c r="M45" s="77">
        <v>105</v>
      </c>
      <c r="N45" s="77">
        <v>333</v>
      </c>
      <c r="O45" s="8">
        <v>31.53153153153153</v>
      </c>
      <c r="P45" s="8"/>
      <c r="Q45" s="12">
        <v>10</v>
      </c>
      <c r="R45" s="83">
        <v>225</v>
      </c>
      <c r="S45" s="21">
        <v>4.4</v>
      </c>
      <c r="U45" s="16">
        <v>81</v>
      </c>
      <c r="V45" s="84">
        <v>285</v>
      </c>
      <c r="W45" s="9">
        <v>28.421052631578945</v>
      </c>
      <c r="X45" s="77">
        <v>93</v>
      </c>
      <c r="Y45" s="83">
        <v>337</v>
      </c>
      <c r="Z45" s="14">
        <v>27.596439169139465</v>
      </c>
      <c r="AA45" s="14"/>
      <c r="AB45" s="16">
        <v>65</v>
      </c>
      <c r="AC45" s="84">
        <v>204</v>
      </c>
      <c r="AD45" s="10">
        <v>31.862745098039213</v>
      </c>
      <c r="AE45" s="77">
        <v>86</v>
      </c>
      <c r="AF45" s="83">
        <v>246</v>
      </c>
      <c r="AG45" s="10">
        <v>34.959349593495936</v>
      </c>
      <c r="AH45" s="10"/>
      <c r="AI45" s="16">
        <v>73</v>
      </c>
      <c r="AJ45" s="84">
        <v>198</v>
      </c>
      <c r="AK45" s="9">
        <v>36.868686868686865</v>
      </c>
      <c r="AL45" s="77">
        <v>140</v>
      </c>
      <c r="AM45" s="83">
        <v>249</v>
      </c>
      <c r="AN45" s="9">
        <v>56.22489959839358</v>
      </c>
      <c r="AO45" s="9"/>
      <c r="AP45" s="77">
        <v>160</v>
      </c>
      <c r="AQ45" s="34">
        <v>1226</v>
      </c>
      <c r="AR45" s="10">
        <v>13.050570962479608</v>
      </c>
      <c r="AS45" s="10"/>
      <c r="AT45" s="16">
        <v>7</v>
      </c>
      <c r="AU45" s="84">
        <v>25</v>
      </c>
      <c r="AV45" s="10">
        <v>28</v>
      </c>
      <c r="AW45" s="89">
        <v>15</v>
      </c>
      <c r="AX45" s="90">
        <v>21</v>
      </c>
      <c r="AY45" s="10">
        <v>71.42857142857143</v>
      </c>
      <c r="AZ45" s="10"/>
      <c r="BA45" s="89">
        <v>40</v>
      </c>
      <c r="BB45" s="84">
        <v>262</v>
      </c>
      <c r="BC45" s="10">
        <v>15.267175572519085</v>
      </c>
      <c r="BD45" s="89">
        <v>29</v>
      </c>
      <c r="BE45" s="83">
        <v>371</v>
      </c>
      <c r="BF45" s="10">
        <v>7.816711590296496</v>
      </c>
    </row>
    <row r="46" spans="1:58" ht="12.75">
      <c r="A46" s="27" t="s">
        <v>143</v>
      </c>
      <c r="B46" s="26"/>
      <c r="C46" s="12">
        <v>39</v>
      </c>
      <c r="D46" s="12">
        <v>137</v>
      </c>
      <c r="E46" s="6">
        <v>28.467153284671532</v>
      </c>
      <c r="F46" s="74">
        <v>24</v>
      </c>
      <c r="G46" s="81">
        <v>130</v>
      </c>
      <c r="H46" s="6">
        <v>18.461538461538463</v>
      </c>
      <c r="I46" s="9"/>
      <c r="J46" s="16">
        <v>56</v>
      </c>
      <c r="K46" s="16">
        <v>137</v>
      </c>
      <c r="L46" s="10">
        <v>40.87591240875913</v>
      </c>
      <c r="M46" s="77">
        <v>48</v>
      </c>
      <c r="N46" s="77">
        <v>130</v>
      </c>
      <c r="O46" s="8">
        <v>36.92307692307693</v>
      </c>
      <c r="P46" s="8"/>
      <c r="Q46" s="12">
        <v>5</v>
      </c>
      <c r="R46" s="83">
        <v>78</v>
      </c>
      <c r="S46" s="21">
        <v>6.4</v>
      </c>
      <c r="U46" s="16">
        <v>72</v>
      </c>
      <c r="V46" s="84">
        <v>140</v>
      </c>
      <c r="W46" s="9">
        <v>51.42857142857142</v>
      </c>
      <c r="X46" s="77">
        <v>64</v>
      </c>
      <c r="Y46" s="83">
        <v>163</v>
      </c>
      <c r="Z46" s="14">
        <v>39.263803680981596</v>
      </c>
      <c r="AA46" s="14"/>
      <c r="AB46" s="16">
        <v>44</v>
      </c>
      <c r="AC46" s="84">
        <v>100</v>
      </c>
      <c r="AD46" s="10">
        <v>44</v>
      </c>
      <c r="AE46" s="77">
        <v>76</v>
      </c>
      <c r="AF46" s="83">
        <v>133</v>
      </c>
      <c r="AG46" s="10">
        <v>57.14285714285714</v>
      </c>
      <c r="AH46" s="10"/>
      <c r="AI46" s="16">
        <v>29</v>
      </c>
      <c r="AJ46" s="84">
        <v>94</v>
      </c>
      <c r="AK46" s="9">
        <v>30.851063829787233</v>
      </c>
      <c r="AL46" s="77">
        <v>53</v>
      </c>
      <c r="AM46" s="83">
        <v>102</v>
      </c>
      <c r="AN46" s="9">
        <v>51.9607843137255</v>
      </c>
      <c r="AO46" s="9"/>
      <c r="AP46" s="77">
        <v>22</v>
      </c>
      <c r="AQ46" s="34">
        <v>467</v>
      </c>
      <c r="AR46" s="10">
        <v>4.710920770877944</v>
      </c>
      <c r="AS46" s="10"/>
      <c r="AT46" s="13" t="s">
        <v>250</v>
      </c>
      <c r="AU46" s="82" t="s">
        <v>244</v>
      </c>
      <c r="AV46" s="24" t="s">
        <v>244</v>
      </c>
      <c r="AW46" s="89">
        <v>7</v>
      </c>
      <c r="AX46" s="90">
        <v>11</v>
      </c>
      <c r="AY46" s="10">
        <v>63.63636363636363</v>
      </c>
      <c r="AZ46" s="10"/>
      <c r="BA46" s="89">
        <v>28</v>
      </c>
      <c r="BB46" s="84">
        <v>121</v>
      </c>
      <c r="BC46" s="10">
        <v>23.140495867768596</v>
      </c>
      <c r="BD46" s="89">
        <v>22</v>
      </c>
      <c r="BE46" s="83">
        <v>162</v>
      </c>
      <c r="BF46" s="10">
        <v>13.580246913580247</v>
      </c>
    </row>
    <row r="47" spans="1:58" ht="12.75">
      <c r="A47" s="27" t="s">
        <v>94</v>
      </c>
      <c r="B47" s="26"/>
      <c r="C47" s="12">
        <v>122.36</v>
      </c>
      <c r="D47" s="12">
        <v>343.22</v>
      </c>
      <c r="E47" s="6">
        <v>35.65060311170677</v>
      </c>
      <c r="F47" s="74">
        <v>117</v>
      </c>
      <c r="G47" s="81">
        <v>361</v>
      </c>
      <c r="H47" s="6">
        <v>32.40997229916898</v>
      </c>
      <c r="I47" s="9"/>
      <c r="J47" s="16">
        <v>139.52</v>
      </c>
      <c r="K47" s="16">
        <v>343.22</v>
      </c>
      <c r="L47" s="10">
        <v>40.65031175339433</v>
      </c>
      <c r="M47" s="77">
        <v>138</v>
      </c>
      <c r="N47" s="77">
        <v>361</v>
      </c>
      <c r="O47" s="8">
        <v>38.227146814404435</v>
      </c>
      <c r="P47" s="8"/>
      <c r="Q47" s="12">
        <v>10</v>
      </c>
      <c r="R47" s="83">
        <v>222</v>
      </c>
      <c r="S47" s="21">
        <v>4.5</v>
      </c>
      <c r="U47" s="16">
        <v>108.19</v>
      </c>
      <c r="V47" s="84">
        <v>280.54</v>
      </c>
      <c r="W47" s="9">
        <v>38.56491052969273</v>
      </c>
      <c r="X47" s="77">
        <v>145</v>
      </c>
      <c r="Y47" s="83">
        <v>414</v>
      </c>
      <c r="Z47" s="14">
        <v>35.02415458937198</v>
      </c>
      <c r="AA47" s="14"/>
      <c r="AB47" s="16">
        <v>52.23</v>
      </c>
      <c r="AC47" s="84">
        <v>174.59</v>
      </c>
      <c r="AD47" s="10">
        <v>29.915802737842945</v>
      </c>
      <c r="AE47" s="77">
        <v>59</v>
      </c>
      <c r="AF47" s="83">
        <v>272</v>
      </c>
      <c r="AG47" s="10">
        <v>21.691176470588236</v>
      </c>
      <c r="AH47" s="10"/>
      <c r="AI47" s="16">
        <v>62.67</v>
      </c>
      <c r="AJ47" s="84">
        <v>235.77</v>
      </c>
      <c r="AK47" s="9">
        <v>26.580989947830513</v>
      </c>
      <c r="AL47" s="77">
        <v>165</v>
      </c>
      <c r="AM47" s="83">
        <v>295</v>
      </c>
      <c r="AN47" s="9">
        <v>55.932203389830505</v>
      </c>
      <c r="AO47" s="9"/>
      <c r="AP47" s="77">
        <v>123</v>
      </c>
      <c r="AQ47" s="34">
        <v>1423</v>
      </c>
      <c r="AR47" s="10">
        <v>8.643710470836261</v>
      </c>
      <c r="AS47" s="10"/>
      <c r="AT47" s="16">
        <v>11.19</v>
      </c>
      <c r="AU47" s="84">
        <v>21.64</v>
      </c>
      <c r="AV47" s="10">
        <v>51.70979667282809</v>
      </c>
      <c r="AW47" s="89">
        <v>24</v>
      </c>
      <c r="AX47" s="90">
        <v>36</v>
      </c>
      <c r="AY47" s="10">
        <v>66.66666666666666</v>
      </c>
      <c r="AZ47" s="10"/>
      <c r="BA47" s="89">
        <v>89.53</v>
      </c>
      <c r="BB47" s="84">
        <v>296.21</v>
      </c>
      <c r="BC47" s="10">
        <v>30.22517808311671</v>
      </c>
      <c r="BD47" s="89">
        <v>116</v>
      </c>
      <c r="BE47" s="83">
        <v>435</v>
      </c>
      <c r="BF47" s="10">
        <v>26.666666666666668</v>
      </c>
    </row>
    <row r="48" spans="1:58" ht="12.75">
      <c r="A48" s="27" t="s">
        <v>97</v>
      </c>
      <c r="B48" s="26"/>
      <c r="C48" s="12">
        <v>41.64</v>
      </c>
      <c r="D48" s="12">
        <v>116.78</v>
      </c>
      <c r="E48" s="6">
        <v>35.65679054632643</v>
      </c>
      <c r="F48" s="74">
        <v>27</v>
      </c>
      <c r="G48" s="81">
        <v>115</v>
      </c>
      <c r="H48" s="6">
        <v>23.47826086956522</v>
      </c>
      <c r="I48" s="9"/>
      <c r="J48" s="16">
        <v>47.48</v>
      </c>
      <c r="K48" s="16">
        <v>116.78</v>
      </c>
      <c r="L48" s="10">
        <v>40.657646857338584</v>
      </c>
      <c r="M48" s="77">
        <v>47</v>
      </c>
      <c r="N48" s="77">
        <v>115</v>
      </c>
      <c r="O48" s="8">
        <v>40.869565217391305</v>
      </c>
      <c r="P48" s="8"/>
      <c r="Q48" s="13" t="s">
        <v>250</v>
      </c>
      <c r="R48" s="82" t="s">
        <v>244</v>
      </c>
      <c r="S48" s="24" t="s">
        <v>244</v>
      </c>
      <c r="U48" s="16">
        <v>36.81</v>
      </c>
      <c r="V48" s="84">
        <v>95.46</v>
      </c>
      <c r="W48" s="9">
        <v>38.56065367693275</v>
      </c>
      <c r="X48" s="77">
        <v>52</v>
      </c>
      <c r="Y48" s="83">
        <v>117</v>
      </c>
      <c r="Z48" s="14">
        <v>44.44444444444444</v>
      </c>
      <c r="AA48" s="14"/>
      <c r="AB48" s="16">
        <v>17.77</v>
      </c>
      <c r="AC48" s="84">
        <v>59.41</v>
      </c>
      <c r="AD48" s="10">
        <v>29.910789429388995</v>
      </c>
      <c r="AE48" s="77">
        <v>20</v>
      </c>
      <c r="AF48" s="83">
        <v>81</v>
      </c>
      <c r="AG48" s="10">
        <v>24.691358024691358</v>
      </c>
      <c r="AH48" s="10"/>
      <c r="AI48" s="16">
        <v>21.33</v>
      </c>
      <c r="AJ48" s="84">
        <v>80.23</v>
      </c>
      <c r="AK48" s="9">
        <v>26.58606506294403</v>
      </c>
      <c r="AL48" s="77">
        <v>52</v>
      </c>
      <c r="AM48" s="83">
        <v>76</v>
      </c>
      <c r="AN48" s="9">
        <v>68.42105263157895</v>
      </c>
      <c r="AO48" s="9"/>
      <c r="AP48" s="77">
        <v>36</v>
      </c>
      <c r="AQ48" s="34">
        <v>386</v>
      </c>
      <c r="AR48" s="10">
        <v>9.32642487046632</v>
      </c>
      <c r="AS48" s="10"/>
      <c r="AT48" s="13" t="s">
        <v>250</v>
      </c>
      <c r="AU48" s="82" t="s">
        <v>244</v>
      </c>
      <c r="AV48" s="24" t="s">
        <v>244</v>
      </c>
      <c r="AW48" s="89">
        <v>7</v>
      </c>
      <c r="AX48" s="90">
        <v>7</v>
      </c>
      <c r="AY48" s="10">
        <v>100</v>
      </c>
      <c r="AZ48" s="10"/>
      <c r="BA48" s="89">
        <v>30.47</v>
      </c>
      <c r="BB48" s="84">
        <v>100.79</v>
      </c>
      <c r="BC48" s="10">
        <v>30.231173727552335</v>
      </c>
      <c r="BD48" s="89">
        <v>8</v>
      </c>
      <c r="BE48" s="83">
        <v>126</v>
      </c>
      <c r="BF48" s="10">
        <v>6.349206349206349</v>
      </c>
    </row>
    <row r="49" spans="1:58" ht="12.75">
      <c r="A49" s="27" t="s">
        <v>233</v>
      </c>
      <c r="B49" s="26"/>
      <c r="C49" s="13" t="s">
        <v>250</v>
      </c>
      <c r="D49" s="66" t="s">
        <v>244</v>
      </c>
      <c r="E49" s="24" t="s">
        <v>244</v>
      </c>
      <c r="F49" s="13" t="s">
        <v>250</v>
      </c>
      <c r="G49" s="66" t="s">
        <v>244</v>
      </c>
      <c r="H49" s="24" t="s">
        <v>244</v>
      </c>
      <c r="I49" s="9"/>
      <c r="J49" s="13" t="s">
        <v>250</v>
      </c>
      <c r="K49" s="66" t="s">
        <v>244</v>
      </c>
      <c r="L49" s="24" t="s">
        <v>244</v>
      </c>
      <c r="M49" s="13" t="s">
        <v>250</v>
      </c>
      <c r="N49" s="66" t="s">
        <v>244</v>
      </c>
      <c r="O49" s="24" t="s">
        <v>244</v>
      </c>
      <c r="P49" s="8"/>
      <c r="Q49" s="13" t="s">
        <v>250</v>
      </c>
      <c r="R49" s="82" t="s">
        <v>244</v>
      </c>
      <c r="S49" s="24" t="s">
        <v>244</v>
      </c>
      <c r="U49" s="13" t="s">
        <v>250</v>
      </c>
      <c r="V49" s="82" t="s">
        <v>244</v>
      </c>
      <c r="W49" s="24" t="s">
        <v>244</v>
      </c>
      <c r="X49" s="13" t="s">
        <v>250</v>
      </c>
      <c r="Y49" s="82" t="s">
        <v>244</v>
      </c>
      <c r="Z49" s="24" t="s">
        <v>244</v>
      </c>
      <c r="AA49" s="14"/>
      <c r="AB49" s="13" t="s">
        <v>250</v>
      </c>
      <c r="AC49" s="82" t="s">
        <v>244</v>
      </c>
      <c r="AD49" s="24" t="s">
        <v>244</v>
      </c>
      <c r="AE49" s="13" t="s">
        <v>250</v>
      </c>
      <c r="AF49" s="82" t="s">
        <v>244</v>
      </c>
      <c r="AG49" s="24" t="s">
        <v>244</v>
      </c>
      <c r="AH49" s="10"/>
      <c r="AI49" s="13" t="s">
        <v>250</v>
      </c>
      <c r="AJ49" s="82" t="s">
        <v>244</v>
      </c>
      <c r="AK49" s="24" t="s">
        <v>244</v>
      </c>
      <c r="AL49" s="13" t="s">
        <v>250</v>
      </c>
      <c r="AM49" s="82" t="s">
        <v>244</v>
      </c>
      <c r="AN49" s="24" t="s">
        <v>244</v>
      </c>
      <c r="AO49" s="9"/>
      <c r="AP49" s="13" t="s">
        <v>250</v>
      </c>
      <c r="AQ49" s="82" t="s">
        <v>244</v>
      </c>
      <c r="AR49" s="24" t="s">
        <v>244</v>
      </c>
      <c r="AS49" s="10"/>
      <c r="AT49" s="13" t="s">
        <v>250</v>
      </c>
      <c r="AU49" s="82" t="s">
        <v>244</v>
      </c>
      <c r="AV49" s="24" t="s">
        <v>244</v>
      </c>
      <c r="AW49" s="13" t="s">
        <v>250</v>
      </c>
      <c r="AX49" s="82" t="s">
        <v>244</v>
      </c>
      <c r="AY49" s="24" t="s">
        <v>244</v>
      </c>
      <c r="AZ49" s="10"/>
      <c r="BA49" s="13" t="s">
        <v>250</v>
      </c>
      <c r="BB49" s="82" t="s">
        <v>244</v>
      </c>
      <c r="BC49" s="24" t="s">
        <v>244</v>
      </c>
      <c r="BD49" s="13" t="s">
        <v>250</v>
      </c>
      <c r="BE49" s="82" t="s">
        <v>244</v>
      </c>
      <c r="BF49" s="24" t="s">
        <v>244</v>
      </c>
    </row>
    <row r="50" spans="1:58" ht="12.75">
      <c r="A50" s="27" t="s">
        <v>39</v>
      </c>
      <c r="B50" s="26"/>
      <c r="C50" s="12">
        <v>5</v>
      </c>
      <c r="D50" s="12">
        <v>28</v>
      </c>
      <c r="E50" s="6">
        <v>17.857142857142858</v>
      </c>
      <c r="F50" s="13" t="s">
        <v>250</v>
      </c>
      <c r="G50" s="66" t="s">
        <v>244</v>
      </c>
      <c r="H50" s="24" t="s">
        <v>244</v>
      </c>
      <c r="I50" s="9"/>
      <c r="J50" s="16">
        <v>6</v>
      </c>
      <c r="K50" s="16">
        <v>28</v>
      </c>
      <c r="L50" s="10">
        <v>21.428571428571427</v>
      </c>
      <c r="M50" s="13" t="s">
        <v>250</v>
      </c>
      <c r="N50" s="66" t="s">
        <v>244</v>
      </c>
      <c r="O50" s="24" t="s">
        <v>244</v>
      </c>
      <c r="P50" s="8"/>
      <c r="Q50" s="13" t="s">
        <v>250</v>
      </c>
      <c r="R50" s="82" t="s">
        <v>244</v>
      </c>
      <c r="S50" s="24" t="s">
        <v>244</v>
      </c>
      <c r="U50" s="16">
        <v>8</v>
      </c>
      <c r="V50" s="84">
        <v>43</v>
      </c>
      <c r="W50" s="9">
        <v>18.6046511627907</v>
      </c>
      <c r="X50" s="13" t="s">
        <v>250</v>
      </c>
      <c r="Y50" s="82" t="s">
        <v>244</v>
      </c>
      <c r="Z50" s="24" t="s">
        <v>244</v>
      </c>
      <c r="AA50" s="14"/>
      <c r="AB50" s="16">
        <v>5</v>
      </c>
      <c r="AC50" s="84">
        <v>35</v>
      </c>
      <c r="AD50" s="10">
        <v>14.285714285714285</v>
      </c>
      <c r="AE50" s="13" t="s">
        <v>250</v>
      </c>
      <c r="AF50" s="82" t="s">
        <v>244</v>
      </c>
      <c r="AG50" s="24" t="s">
        <v>244</v>
      </c>
      <c r="AH50" s="10"/>
      <c r="AI50" s="16">
        <v>16</v>
      </c>
      <c r="AJ50" s="84">
        <v>24</v>
      </c>
      <c r="AK50" s="9">
        <v>66.66666666666666</v>
      </c>
      <c r="AL50" s="77">
        <v>18</v>
      </c>
      <c r="AM50" s="83">
        <v>20</v>
      </c>
      <c r="AN50" s="9">
        <v>90</v>
      </c>
      <c r="AO50" s="9"/>
      <c r="AP50" s="77">
        <v>26</v>
      </c>
      <c r="AQ50" s="34">
        <v>92</v>
      </c>
      <c r="AR50" s="10">
        <v>28.26086956521739</v>
      </c>
      <c r="AS50" s="10"/>
      <c r="AT50" s="13" t="s">
        <v>250</v>
      </c>
      <c r="AU50" s="82" t="s">
        <v>244</v>
      </c>
      <c r="AV50" s="24" t="s">
        <v>244</v>
      </c>
      <c r="AW50" s="13" t="s">
        <v>250</v>
      </c>
      <c r="AX50" s="82" t="s">
        <v>244</v>
      </c>
      <c r="AY50" s="24" t="s">
        <v>244</v>
      </c>
      <c r="AZ50" s="10"/>
      <c r="BA50" s="13" t="s">
        <v>250</v>
      </c>
      <c r="BB50" s="82" t="s">
        <v>244</v>
      </c>
      <c r="BC50" s="24" t="s">
        <v>244</v>
      </c>
      <c r="BD50" s="13" t="s">
        <v>250</v>
      </c>
      <c r="BE50" s="82" t="s">
        <v>244</v>
      </c>
      <c r="BF50" s="24" t="s">
        <v>244</v>
      </c>
    </row>
    <row r="51" spans="1:58" ht="12.75">
      <c r="A51" s="27" t="s">
        <v>130</v>
      </c>
      <c r="B51" s="26"/>
      <c r="C51" s="12">
        <v>8</v>
      </c>
      <c r="D51" s="12">
        <v>28</v>
      </c>
      <c r="E51" s="6">
        <v>28.57142857142857</v>
      </c>
      <c r="F51" s="74">
        <v>7</v>
      </c>
      <c r="G51" s="81">
        <v>27</v>
      </c>
      <c r="H51" s="6">
        <v>25.925925925925924</v>
      </c>
      <c r="I51" s="9"/>
      <c r="J51" s="16">
        <v>12</v>
      </c>
      <c r="K51" s="16">
        <v>28</v>
      </c>
      <c r="L51" s="10">
        <v>42.857142857142854</v>
      </c>
      <c r="M51" s="77">
        <v>17</v>
      </c>
      <c r="N51" s="77">
        <v>27</v>
      </c>
      <c r="O51" s="8">
        <v>62.96296296296296</v>
      </c>
      <c r="P51" s="8"/>
      <c r="Q51" s="13" t="s">
        <v>250</v>
      </c>
      <c r="R51" s="82" t="s">
        <v>244</v>
      </c>
      <c r="S51" s="24" t="s">
        <v>244</v>
      </c>
      <c r="U51" s="16">
        <v>5</v>
      </c>
      <c r="V51" s="84">
        <v>16</v>
      </c>
      <c r="W51" s="9">
        <v>31.25</v>
      </c>
      <c r="X51" s="13" t="s">
        <v>250</v>
      </c>
      <c r="Y51" s="82" t="s">
        <v>244</v>
      </c>
      <c r="Z51" s="24" t="s">
        <v>244</v>
      </c>
      <c r="AA51" s="14"/>
      <c r="AB51" s="13" t="s">
        <v>250</v>
      </c>
      <c r="AC51" s="82" t="s">
        <v>244</v>
      </c>
      <c r="AD51" s="24" t="s">
        <v>244</v>
      </c>
      <c r="AE51" s="77">
        <v>6</v>
      </c>
      <c r="AF51" s="83">
        <v>12</v>
      </c>
      <c r="AG51" s="10">
        <v>50</v>
      </c>
      <c r="AH51" s="10"/>
      <c r="AI51" s="13" t="s">
        <v>250</v>
      </c>
      <c r="AJ51" s="82" t="s">
        <v>244</v>
      </c>
      <c r="AK51" s="24" t="s">
        <v>244</v>
      </c>
      <c r="AL51" s="77">
        <v>6</v>
      </c>
      <c r="AM51" s="83">
        <v>22</v>
      </c>
      <c r="AN51" s="9">
        <v>27.27272727272727</v>
      </c>
      <c r="AO51" s="9"/>
      <c r="AP51" s="77">
        <v>11</v>
      </c>
      <c r="AQ51" s="34">
        <v>101</v>
      </c>
      <c r="AR51" s="10">
        <v>10.891089108910892</v>
      </c>
      <c r="AS51" s="10"/>
      <c r="AT51" s="13" t="s">
        <v>250</v>
      </c>
      <c r="AU51" s="82" t="s">
        <v>244</v>
      </c>
      <c r="AV51" s="24" t="s">
        <v>244</v>
      </c>
      <c r="AW51" s="89">
        <v>5</v>
      </c>
      <c r="AX51" s="90">
        <v>5</v>
      </c>
      <c r="AY51" s="10">
        <v>100</v>
      </c>
      <c r="AZ51" s="10"/>
      <c r="BA51" s="13" t="s">
        <v>250</v>
      </c>
      <c r="BB51" s="82" t="s">
        <v>244</v>
      </c>
      <c r="BC51" s="24" t="s">
        <v>244</v>
      </c>
      <c r="BD51" s="13" t="s">
        <v>250</v>
      </c>
      <c r="BE51" s="82" t="s">
        <v>244</v>
      </c>
      <c r="BF51" s="24" t="s">
        <v>244</v>
      </c>
    </row>
    <row r="52" spans="1:58" ht="12.75">
      <c r="A52" s="27" t="s">
        <v>211</v>
      </c>
      <c r="B52" s="26"/>
      <c r="C52" s="13" t="s">
        <v>250</v>
      </c>
      <c r="D52" s="66" t="s">
        <v>244</v>
      </c>
      <c r="E52" s="24" t="s">
        <v>244</v>
      </c>
      <c r="F52" s="13" t="s">
        <v>250</v>
      </c>
      <c r="G52" s="66" t="s">
        <v>244</v>
      </c>
      <c r="H52" s="24" t="s">
        <v>244</v>
      </c>
      <c r="I52" s="9"/>
      <c r="J52" s="16">
        <v>5</v>
      </c>
      <c r="K52" s="16">
        <v>17</v>
      </c>
      <c r="L52" s="10">
        <v>29.411764705882355</v>
      </c>
      <c r="M52" s="13" t="s">
        <v>250</v>
      </c>
      <c r="N52" s="66" t="s">
        <v>244</v>
      </c>
      <c r="O52" s="24" t="s">
        <v>244</v>
      </c>
      <c r="P52" s="8"/>
      <c r="Q52" s="13" t="s">
        <v>250</v>
      </c>
      <c r="R52" s="82" t="s">
        <v>244</v>
      </c>
      <c r="S52" s="24" t="s">
        <v>244</v>
      </c>
      <c r="U52" s="16">
        <v>6</v>
      </c>
      <c r="V52" s="84">
        <v>16</v>
      </c>
      <c r="W52" s="9">
        <v>37.5</v>
      </c>
      <c r="X52" s="13" t="s">
        <v>250</v>
      </c>
      <c r="Y52" s="82" t="s">
        <v>244</v>
      </c>
      <c r="Z52" s="24" t="s">
        <v>244</v>
      </c>
      <c r="AA52" s="14"/>
      <c r="AB52" s="13" t="s">
        <v>250</v>
      </c>
      <c r="AC52" s="82" t="s">
        <v>244</v>
      </c>
      <c r="AD52" s="24" t="s">
        <v>244</v>
      </c>
      <c r="AE52" s="13" t="s">
        <v>250</v>
      </c>
      <c r="AF52" s="82" t="s">
        <v>244</v>
      </c>
      <c r="AG52" s="24" t="s">
        <v>244</v>
      </c>
      <c r="AH52" s="10"/>
      <c r="AI52" s="13" t="s">
        <v>250</v>
      </c>
      <c r="AJ52" s="82" t="s">
        <v>244</v>
      </c>
      <c r="AK52" s="24" t="s">
        <v>244</v>
      </c>
      <c r="AL52" s="77">
        <v>6</v>
      </c>
      <c r="AM52" s="83">
        <v>15</v>
      </c>
      <c r="AN52" s="9">
        <v>40</v>
      </c>
      <c r="AO52" s="9"/>
      <c r="AP52" s="77">
        <v>8</v>
      </c>
      <c r="AQ52" s="34">
        <v>62</v>
      </c>
      <c r="AR52" s="10">
        <v>12.903225806451612</v>
      </c>
      <c r="AS52" s="10"/>
      <c r="AT52" s="13" t="s">
        <v>250</v>
      </c>
      <c r="AU52" s="82" t="s">
        <v>244</v>
      </c>
      <c r="AV52" s="24" t="s">
        <v>244</v>
      </c>
      <c r="AW52" s="13" t="s">
        <v>250</v>
      </c>
      <c r="AX52" s="82" t="s">
        <v>244</v>
      </c>
      <c r="AY52" s="24" t="s">
        <v>244</v>
      </c>
      <c r="AZ52" s="10"/>
      <c r="BA52" s="13" t="s">
        <v>250</v>
      </c>
      <c r="BB52" s="82" t="s">
        <v>244</v>
      </c>
      <c r="BC52" s="24" t="s">
        <v>244</v>
      </c>
      <c r="BD52" s="13" t="s">
        <v>250</v>
      </c>
      <c r="BE52" s="82" t="s">
        <v>244</v>
      </c>
      <c r="BF52" s="24" t="s">
        <v>244</v>
      </c>
    </row>
    <row r="53" spans="1:58" ht="12.75">
      <c r="A53" s="27" t="s">
        <v>177</v>
      </c>
      <c r="B53" s="26"/>
      <c r="C53" s="13" t="s">
        <v>250</v>
      </c>
      <c r="D53" s="66" t="s">
        <v>244</v>
      </c>
      <c r="E53" s="24" t="s">
        <v>244</v>
      </c>
      <c r="F53" s="74">
        <v>7</v>
      </c>
      <c r="G53" s="81">
        <v>27</v>
      </c>
      <c r="H53" s="6">
        <v>25.925925925925924</v>
      </c>
      <c r="I53" s="9"/>
      <c r="J53" s="16">
        <v>6</v>
      </c>
      <c r="K53" s="16">
        <v>16</v>
      </c>
      <c r="L53" s="10">
        <v>37.5</v>
      </c>
      <c r="M53" s="77">
        <v>11</v>
      </c>
      <c r="N53" s="77">
        <v>27</v>
      </c>
      <c r="O53" s="8">
        <v>40.74074074074074</v>
      </c>
      <c r="P53" s="8"/>
      <c r="Q53" s="13" t="s">
        <v>250</v>
      </c>
      <c r="R53" s="82" t="s">
        <v>244</v>
      </c>
      <c r="S53" s="24" t="s">
        <v>244</v>
      </c>
      <c r="U53" s="13" t="s">
        <v>250</v>
      </c>
      <c r="V53" s="82" t="s">
        <v>244</v>
      </c>
      <c r="W53" s="24" t="s">
        <v>244</v>
      </c>
      <c r="X53" s="13" t="s">
        <v>250</v>
      </c>
      <c r="Y53" s="82" t="s">
        <v>244</v>
      </c>
      <c r="Z53" s="24" t="s">
        <v>244</v>
      </c>
      <c r="AA53" s="14"/>
      <c r="AB53" s="16">
        <v>9</v>
      </c>
      <c r="AC53" s="84">
        <v>18</v>
      </c>
      <c r="AD53" s="10">
        <v>50</v>
      </c>
      <c r="AE53" s="77">
        <v>10</v>
      </c>
      <c r="AF53" s="83">
        <v>38</v>
      </c>
      <c r="AG53" s="10">
        <v>26.31578947368421</v>
      </c>
      <c r="AH53" s="10"/>
      <c r="AI53" s="13" t="s">
        <v>250</v>
      </c>
      <c r="AJ53" s="82" t="s">
        <v>244</v>
      </c>
      <c r="AK53" s="24" t="s">
        <v>244</v>
      </c>
      <c r="AL53" s="77">
        <v>12</v>
      </c>
      <c r="AM53" s="83">
        <v>24</v>
      </c>
      <c r="AN53" s="9">
        <v>50</v>
      </c>
      <c r="AO53" s="9"/>
      <c r="AP53" s="77">
        <v>13</v>
      </c>
      <c r="AQ53" s="34">
        <v>87</v>
      </c>
      <c r="AR53" s="10">
        <v>14.942528735632186</v>
      </c>
      <c r="AS53" s="10"/>
      <c r="AT53" s="13" t="s">
        <v>250</v>
      </c>
      <c r="AU53" s="82" t="s">
        <v>244</v>
      </c>
      <c r="AV53" s="24" t="s">
        <v>244</v>
      </c>
      <c r="AW53" s="13" t="s">
        <v>250</v>
      </c>
      <c r="AX53" s="82" t="s">
        <v>244</v>
      </c>
      <c r="AY53" s="24" t="s">
        <v>244</v>
      </c>
      <c r="AZ53" s="10"/>
      <c r="BA53" s="13" t="s">
        <v>250</v>
      </c>
      <c r="BB53" s="82" t="s">
        <v>244</v>
      </c>
      <c r="BC53" s="24" t="s">
        <v>244</v>
      </c>
      <c r="BD53" s="13" t="s">
        <v>250</v>
      </c>
      <c r="BE53" s="82" t="s">
        <v>244</v>
      </c>
      <c r="BF53" s="24" t="s">
        <v>244</v>
      </c>
    </row>
    <row r="54" spans="1:58" ht="12.75">
      <c r="A54" s="27" t="s">
        <v>131</v>
      </c>
      <c r="B54" s="26"/>
      <c r="C54" s="12">
        <v>47</v>
      </c>
      <c r="D54" s="12">
        <v>145</v>
      </c>
      <c r="E54" s="6">
        <v>32.41379310344827</v>
      </c>
      <c r="F54" s="74">
        <v>35</v>
      </c>
      <c r="G54" s="81">
        <v>140</v>
      </c>
      <c r="H54" s="6">
        <v>25</v>
      </c>
      <c r="I54" s="9"/>
      <c r="J54" s="16">
        <v>60</v>
      </c>
      <c r="K54" s="16">
        <v>145</v>
      </c>
      <c r="L54" s="10">
        <v>41.37931034482759</v>
      </c>
      <c r="M54" s="77">
        <v>55</v>
      </c>
      <c r="N54" s="77">
        <v>140</v>
      </c>
      <c r="O54" s="8">
        <v>39.285714285714285</v>
      </c>
      <c r="P54" s="8"/>
      <c r="Q54" s="12">
        <v>12</v>
      </c>
      <c r="R54" s="83">
        <v>88</v>
      </c>
      <c r="S54" s="21">
        <v>13.6</v>
      </c>
      <c r="U54" s="16">
        <v>57</v>
      </c>
      <c r="V54" s="84">
        <v>127</v>
      </c>
      <c r="W54" s="9">
        <v>44.881889763779526</v>
      </c>
      <c r="X54" s="77">
        <v>39</v>
      </c>
      <c r="Y54" s="83">
        <v>115</v>
      </c>
      <c r="Z54" s="14">
        <v>33.91304347826087</v>
      </c>
      <c r="AA54" s="14"/>
      <c r="AB54" s="16">
        <v>31</v>
      </c>
      <c r="AC54" s="84">
        <v>70</v>
      </c>
      <c r="AD54" s="10">
        <v>44.285714285714285</v>
      </c>
      <c r="AE54" s="77">
        <v>27</v>
      </c>
      <c r="AF54" s="83">
        <v>69</v>
      </c>
      <c r="AG54" s="10">
        <v>39.130434782608695</v>
      </c>
      <c r="AH54" s="10"/>
      <c r="AI54" s="16">
        <v>24</v>
      </c>
      <c r="AJ54" s="84">
        <v>96</v>
      </c>
      <c r="AK54" s="9">
        <v>25</v>
      </c>
      <c r="AL54" s="77">
        <v>47</v>
      </c>
      <c r="AM54" s="83">
        <v>102</v>
      </c>
      <c r="AN54" s="9">
        <v>46.07843137254902</v>
      </c>
      <c r="AO54" s="9"/>
      <c r="AP54" s="77">
        <v>16</v>
      </c>
      <c r="AQ54" s="34">
        <v>508</v>
      </c>
      <c r="AR54" s="10">
        <v>3.149606299212598</v>
      </c>
      <c r="AS54" s="10"/>
      <c r="AT54" s="13" t="s">
        <v>250</v>
      </c>
      <c r="AU54" s="82" t="s">
        <v>244</v>
      </c>
      <c r="AV54" s="24" t="s">
        <v>244</v>
      </c>
      <c r="AW54" s="89">
        <v>16</v>
      </c>
      <c r="AX54" s="90">
        <v>18</v>
      </c>
      <c r="AY54" s="10">
        <v>88.88888888888889</v>
      </c>
      <c r="AZ54" s="10"/>
      <c r="BA54" s="89">
        <v>29</v>
      </c>
      <c r="BB54" s="84">
        <v>125</v>
      </c>
      <c r="BC54" s="10">
        <v>23.2</v>
      </c>
      <c r="BD54" s="89">
        <v>31</v>
      </c>
      <c r="BE54" s="83">
        <v>154</v>
      </c>
      <c r="BF54" s="10">
        <v>20.12987012987013</v>
      </c>
    </row>
    <row r="55" spans="1:58" ht="12.75">
      <c r="A55" s="27" t="s">
        <v>138</v>
      </c>
      <c r="B55" s="26"/>
      <c r="C55" s="12">
        <v>90</v>
      </c>
      <c r="D55" s="12">
        <v>239</v>
      </c>
      <c r="E55" s="6">
        <v>37.65690376569037</v>
      </c>
      <c r="F55" s="74">
        <v>78</v>
      </c>
      <c r="G55" s="81">
        <v>237</v>
      </c>
      <c r="H55" s="6">
        <v>32.91139240506329</v>
      </c>
      <c r="I55" s="9"/>
      <c r="J55" s="16">
        <v>100</v>
      </c>
      <c r="K55" s="16">
        <v>239</v>
      </c>
      <c r="L55" s="10">
        <v>41.84100418410041</v>
      </c>
      <c r="M55" s="77">
        <v>99</v>
      </c>
      <c r="N55" s="77">
        <v>237</v>
      </c>
      <c r="O55" s="8">
        <v>41.77215189873418</v>
      </c>
      <c r="P55" s="8"/>
      <c r="Q55" s="12">
        <v>18</v>
      </c>
      <c r="R55" s="83">
        <v>160</v>
      </c>
      <c r="S55" s="21">
        <v>11.3</v>
      </c>
      <c r="U55" s="16">
        <v>116</v>
      </c>
      <c r="V55" s="84">
        <v>210</v>
      </c>
      <c r="W55" s="9">
        <v>55.23809523809524</v>
      </c>
      <c r="X55" s="77">
        <v>151</v>
      </c>
      <c r="Y55" s="83">
        <v>272</v>
      </c>
      <c r="Z55" s="14">
        <v>55.51470588235294</v>
      </c>
      <c r="AA55" s="14"/>
      <c r="AB55" s="16">
        <v>67</v>
      </c>
      <c r="AC55" s="84">
        <v>150</v>
      </c>
      <c r="AD55" s="10">
        <v>44.666666666666664</v>
      </c>
      <c r="AE55" s="77">
        <v>104</v>
      </c>
      <c r="AF55" s="83">
        <v>205</v>
      </c>
      <c r="AG55" s="10">
        <v>50.73170731707317</v>
      </c>
      <c r="AH55" s="10"/>
      <c r="AI55" s="16">
        <v>56</v>
      </c>
      <c r="AJ55" s="84">
        <v>196</v>
      </c>
      <c r="AK55" s="9">
        <v>28.57142857142857</v>
      </c>
      <c r="AL55" s="77">
        <v>104</v>
      </c>
      <c r="AM55" s="83">
        <v>204</v>
      </c>
      <c r="AN55" s="9">
        <v>50.98039215686274</v>
      </c>
      <c r="AO55" s="9"/>
      <c r="AP55" s="77">
        <v>19</v>
      </c>
      <c r="AQ55" s="34">
        <v>954</v>
      </c>
      <c r="AR55" s="10">
        <v>1.9916142557651992</v>
      </c>
      <c r="AS55" s="10"/>
      <c r="AT55" s="16">
        <v>7</v>
      </c>
      <c r="AU55" s="84">
        <v>12</v>
      </c>
      <c r="AV55" s="10">
        <v>58.333333333333336</v>
      </c>
      <c r="AW55" s="89">
        <v>22</v>
      </c>
      <c r="AX55" s="90">
        <v>26</v>
      </c>
      <c r="AY55" s="10">
        <v>84.61538461538461</v>
      </c>
      <c r="AZ55" s="10"/>
      <c r="BA55" s="89">
        <v>56</v>
      </c>
      <c r="BB55" s="84">
        <v>152</v>
      </c>
      <c r="BC55" s="10">
        <v>36.84210526315789</v>
      </c>
      <c r="BD55" s="89">
        <v>44</v>
      </c>
      <c r="BE55" s="83">
        <v>260</v>
      </c>
      <c r="BF55" s="10">
        <v>16.923076923076923</v>
      </c>
    </row>
    <row r="56" spans="1:58" ht="12.75">
      <c r="A56" s="27" t="s">
        <v>212</v>
      </c>
      <c r="B56" s="26"/>
      <c r="C56" s="12">
        <v>18</v>
      </c>
      <c r="D56" s="12">
        <v>73</v>
      </c>
      <c r="E56" s="6">
        <v>24.65753424657534</v>
      </c>
      <c r="F56" s="74">
        <v>16</v>
      </c>
      <c r="G56" s="81">
        <v>77</v>
      </c>
      <c r="H56" s="6">
        <v>20.77922077922078</v>
      </c>
      <c r="I56" s="9"/>
      <c r="J56" s="16">
        <v>30</v>
      </c>
      <c r="K56" s="16">
        <v>73</v>
      </c>
      <c r="L56" s="10">
        <v>41.0958904109589</v>
      </c>
      <c r="M56" s="77">
        <v>32</v>
      </c>
      <c r="N56" s="77">
        <v>77</v>
      </c>
      <c r="O56" s="8">
        <v>41.55844155844156</v>
      </c>
      <c r="P56" s="8"/>
      <c r="Q56" s="13" t="s">
        <v>250</v>
      </c>
      <c r="R56" s="82" t="s">
        <v>244</v>
      </c>
      <c r="S56" s="24" t="s">
        <v>244</v>
      </c>
      <c r="U56" s="16">
        <v>9</v>
      </c>
      <c r="V56" s="84">
        <v>51</v>
      </c>
      <c r="W56" s="9">
        <v>17.647058823529413</v>
      </c>
      <c r="X56" s="77">
        <v>16</v>
      </c>
      <c r="Y56" s="83">
        <v>67</v>
      </c>
      <c r="Z56" s="14">
        <v>23.88059701492537</v>
      </c>
      <c r="AA56" s="14"/>
      <c r="AB56" s="16">
        <v>13</v>
      </c>
      <c r="AC56" s="84">
        <v>43</v>
      </c>
      <c r="AD56" s="10">
        <v>30.23255813953488</v>
      </c>
      <c r="AE56" s="77">
        <v>18</v>
      </c>
      <c r="AF56" s="83">
        <v>55</v>
      </c>
      <c r="AG56" s="10">
        <v>32.72727272727273</v>
      </c>
      <c r="AH56" s="10"/>
      <c r="AI56" s="16">
        <v>12</v>
      </c>
      <c r="AJ56" s="84">
        <v>34</v>
      </c>
      <c r="AK56" s="9">
        <v>35.294117647058826</v>
      </c>
      <c r="AL56" s="77">
        <v>34</v>
      </c>
      <c r="AM56" s="83">
        <v>60</v>
      </c>
      <c r="AN56" s="9">
        <v>56.666666666666664</v>
      </c>
      <c r="AO56" s="9"/>
      <c r="AP56" s="77">
        <v>33</v>
      </c>
      <c r="AQ56" s="34">
        <v>267</v>
      </c>
      <c r="AR56" s="10">
        <v>12.359550561797752</v>
      </c>
      <c r="AS56" s="10"/>
      <c r="AT56" s="13" t="s">
        <v>250</v>
      </c>
      <c r="AU56" s="82" t="s">
        <v>244</v>
      </c>
      <c r="AV56" s="24" t="s">
        <v>244</v>
      </c>
      <c r="AW56" s="13" t="s">
        <v>250</v>
      </c>
      <c r="AX56" s="82" t="s">
        <v>244</v>
      </c>
      <c r="AY56" s="24" t="s">
        <v>244</v>
      </c>
      <c r="AZ56" s="10"/>
      <c r="BA56" s="89">
        <v>15</v>
      </c>
      <c r="BB56" s="84">
        <v>56</v>
      </c>
      <c r="BC56" s="10">
        <v>26.785714285714285</v>
      </c>
      <c r="BD56" s="89">
        <v>19</v>
      </c>
      <c r="BE56" s="83">
        <v>97</v>
      </c>
      <c r="BF56" s="10">
        <v>19.587628865979383</v>
      </c>
    </row>
    <row r="57" spans="1:58" ht="12.75">
      <c r="A57" s="27" t="s">
        <v>98</v>
      </c>
      <c r="B57" s="26"/>
      <c r="C57" s="12">
        <v>11</v>
      </c>
      <c r="D57" s="12">
        <v>41</v>
      </c>
      <c r="E57" s="6">
        <v>26.82926829268293</v>
      </c>
      <c r="F57" s="74">
        <v>15</v>
      </c>
      <c r="G57" s="81">
        <v>42</v>
      </c>
      <c r="H57" s="6">
        <v>35.714285714285715</v>
      </c>
      <c r="I57" s="9"/>
      <c r="J57" s="16">
        <v>15</v>
      </c>
      <c r="K57" s="16">
        <v>41</v>
      </c>
      <c r="L57" s="10">
        <v>36.58536585365854</v>
      </c>
      <c r="M57" s="77">
        <v>27</v>
      </c>
      <c r="N57" s="77">
        <v>42</v>
      </c>
      <c r="O57" s="8">
        <v>64.28571428571429</v>
      </c>
      <c r="P57" s="8"/>
      <c r="Q57" s="13" t="s">
        <v>250</v>
      </c>
      <c r="R57" s="82" t="s">
        <v>244</v>
      </c>
      <c r="S57" s="24" t="s">
        <v>244</v>
      </c>
      <c r="U57" s="16">
        <v>21</v>
      </c>
      <c r="V57" s="84">
        <v>41</v>
      </c>
      <c r="W57" s="9">
        <v>51.21951219512195</v>
      </c>
      <c r="X57" s="77">
        <v>32</v>
      </c>
      <c r="Y57" s="83">
        <v>51</v>
      </c>
      <c r="Z57" s="14">
        <v>62.745098039215684</v>
      </c>
      <c r="AA57" s="14"/>
      <c r="AB57" s="16">
        <v>7</v>
      </c>
      <c r="AC57" s="84">
        <v>19</v>
      </c>
      <c r="AD57" s="10">
        <v>36.84210526315789</v>
      </c>
      <c r="AE57" s="77">
        <v>16</v>
      </c>
      <c r="AF57" s="83">
        <v>29</v>
      </c>
      <c r="AG57" s="10">
        <v>55.172413793103445</v>
      </c>
      <c r="AH57" s="10"/>
      <c r="AI57" s="16">
        <v>9</v>
      </c>
      <c r="AJ57" s="84">
        <v>38</v>
      </c>
      <c r="AK57" s="9">
        <v>23.684210526315788</v>
      </c>
      <c r="AL57" s="77">
        <v>20</v>
      </c>
      <c r="AM57" s="83">
        <v>40</v>
      </c>
      <c r="AN57" s="9">
        <v>50</v>
      </c>
      <c r="AO57" s="9"/>
      <c r="AP57" s="13" t="s">
        <v>250</v>
      </c>
      <c r="AQ57" s="82" t="s">
        <v>244</v>
      </c>
      <c r="AR57" s="24" t="s">
        <v>244</v>
      </c>
      <c r="AS57" s="10"/>
      <c r="AT57" s="13" t="s">
        <v>250</v>
      </c>
      <c r="AU57" s="82" t="s">
        <v>244</v>
      </c>
      <c r="AV57" s="24" t="s">
        <v>244</v>
      </c>
      <c r="AW57" s="13" t="s">
        <v>250</v>
      </c>
      <c r="AX57" s="82" t="s">
        <v>244</v>
      </c>
      <c r="AY57" s="24" t="s">
        <v>244</v>
      </c>
      <c r="AZ57" s="10"/>
      <c r="BA57" s="13" t="s">
        <v>250</v>
      </c>
      <c r="BB57" s="82" t="s">
        <v>244</v>
      </c>
      <c r="BC57" s="24" t="s">
        <v>244</v>
      </c>
      <c r="BD57" s="13" t="s">
        <v>250</v>
      </c>
      <c r="BE57" s="82" t="s">
        <v>244</v>
      </c>
      <c r="BF57" s="24" t="s">
        <v>244</v>
      </c>
    </row>
    <row r="58" spans="1:58" ht="12.75">
      <c r="A58" s="27" t="s">
        <v>227</v>
      </c>
      <c r="B58" s="26"/>
      <c r="C58" s="12">
        <v>7</v>
      </c>
      <c r="D58" s="12">
        <v>21</v>
      </c>
      <c r="E58" s="6">
        <v>33.33333333333333</v>
      </c>
      <c r="F58" s="13" t="s">
        <v>250</v>
      </c>
      <c r="G58" s="66" t="s">
        <v>244</v>
      </c>
      <c r="H58" s="24" t="s">
        <v>244</v>
      </c>
      <c r="I58" s="9"/>
      <c r="J58" s="16">
        <v>6</v>
      </c>
      <c r="K58" s="16">
        <v>21</v>
      </c>
      <c r="L58" s="10">
        <v>28.57142857142857</v>
      </c>
      <c r="M58" s="77">
        <v>6</v>
      </c>
      <c r="N58" s="77">
        <v>20</v>
      </c>
      <c r="O58" s="8">
        <v>30</v>
      </c>
      <c r="P58" s="8"/>
      <c r="Q58" s="13" t="s">
        <v>250</v>
      </c>
      <c r="R58" s="82" t="s">
        <v>244</v>
      </c>
      <c r="S58" s="24" t="s">
        <v>244</v>
      </c>
      <c r="U58" s="13" t="s">
        <v>250</v>
      </c>
      <c r="V58" s="82" t="s">
        <v>244</v>
      </c>
      <c r="W58" s="24" t="s">
        <v>244</v>
      </c>
      <c r="X58" s="13" t="s">
        <v>250</v>
      </c>
      <c r="Y58" s="82" t="s">
        <v>244</v>
      </c>
      <c r="Z58" s="24" t="s">
        <v>244</v>
      </c>
      <c r="AA58" s="14"/>
      <c r="AB58" s="16">
        <v>6</v>
      </c>
      <c r="AC58" s="84">
        <v>15</v>
      </c>
      <c r="AD58" s="10">
        <v>40</v>
      </c>
      <c r="AE58" s="13" t="s">
        <v>250</v>
      </c>
      <c r="AF58" s="82" t="s">
        <v>244</v>
      </c>
      <c r="AG58" s="24" t="s">
        <v>244</v>
      </c>
      <c r="AH58" s="10"/>
      <c r="AI58" s="16">
        <v>6</v>
      </c>
      <c r="AJ58" s="84">
        <v>13</v>
      </c>
      <c r="AK58" s="9">
        <v>46.15384615384615</v>
      </c>
      <c r="AL58" s="77">
        <v>6</v>
      </c>
      <c r="AM58" s="83">
        <v>12</v>
      </c>
      <c r="AN58" s="9">
        <v>50</v>
      </c>
      <c r="AO58" s="9"/>
      <c r="AP58" s="13" t="s">
        <v>250</v>
      </c>
      <c r="AQ58" s="82" t="s">
        <v>244</v>
      </c>
      <c r="AR58" s="24" t="s">
        <v>244</v>
      </c>
      <c r="AS58" s="10"/>
      <c r="AT58" s="13" t="s">
        <v>250</v>
      </c>
      <c r="AU58" s="82" t="s">
        <v>244</v>
      </c>
      <c r="AV58" s="24" t="s">
        <v>244</v>
      </c>
      <c r="AW58" s="13" t="s">
        <v>250</v>
      </c>
      <c r="AX58" s="82" t="s">
        <v>244</v>
      </c>
      <c r="AY58" s="24" t="s">
        <v>244</v>
      </c>
      <c r="AZ58" s="10"/>
      <c r="BA58" s="13" t="s">
        <v>250</v>
      </c>
      <c r="BB58" s="82" t="s">
        <v>244</v>
      </c>
      <c r="BC58" s="24" t="s">
        <v>244</v>
      </c>
      <c r="BD58" s="13" t="s">
        <v>250</v>
      </c>
      <c r="BE58" s="82" t="s">
        <v>244</v>
      </c>
      <c r="BF58" s="24" t="s">
        <v>244</v>
      </c>
    </row>
    <row r="59" spans="1:58" ht="12.75">
      <c r="A59" s="27" t="s">
        <v>157</v>
      </c>
      <c r="B59" s="26"/>
      <c r="C59" s="12">
        <v>36</v>
      </c>
      <c r="D59" s="12">
        <v>148</v>
      </c>
      <c r="E59" s="6">
        <v>24.324324324324326</v>
      </c>
      <c r="F59" s="74">
        <v>45</v>
      </c>
      <c r="G59" s="81">
        <v>180</v>
      </c>
      <c r="H59" s="6">
        <v>25</v>
      </c>
      <c r="I59" s="9"/>
      <c r="J59" s="16">
        <v>46</v>
      </c>
      <c r="K59" s="16">
        <v>148</v>
      </c>
      <c r="L59" s="10">
        <v>31.08108108108108</v>
      </c>
      <c r="M59" s="77">
        <v>67</v>
      </c>
      <c r="N59" s="77">
        <v>180</v>
      </c>
      <c r="O59" s="8">
        <v>37.22222222222222</v>
      </c>
      <c r="P59" s="8"/>
      <c r="Q59" s="12">
        <v>9</v>
      </c>
      <c r="R59" s="83">
        <v>121</v>
      </c>
      <c r="S59" s="21">
        <v>7.4</v>
      </c>
      <c r="U59" s="16">
        <v>32</v>
      </c>
      <c r="V59" s="84">
        <v>136</v>
      </c>
      <c r="W59" s="9">
        <v>23.52941176470588</v>
      </c>
      <c r="X59" s="77">
        <v>64</v>
      </c>
      <c r="Y59" s="83">
        <v>192</v>
      </c>
      <c r="Z59" s="14">
        <v>33.33333333333333</v>
      </c>
      <c r="AA59" s="14"/>
      <c r="AB59" s="16">
        <v>40</v>
      </c>
      <c r="AC59" s="84">
        <v>110</v>
      </c>
      <c r="AD59" s="10">
        <v>36.36363636363637</v>
      </c>
      <c r="AE59" s="77">
        <v>57</v>
      </c>
      <c r="AF59" s="83">
        <v>140</v>
      </c>
      <c r="AG59" s="10">
        <v>40.714285714285715</v>
      </c>
      <c r="AH59" s="10"/>
      <c r="AI59" s="16">
        <v>44</v>
      </c>
      <c r="AJ59" s="84">
        <v>111</v>
      </c>
      <c r="AK59" s="9">
        <v>39.63963963963964</v>
      </c>
      <c r="AL59" s="77">
        <v>73</v>
      </c>
      <c r="AM59" s="83">
        <v>125</v>
      </c>
      <c r="AN59" s="9">
        <v>58.4</v>
      </c>
      <c r="AO59" s="9"/>
      <c r="AP59" s="77">
        <v>45</v>
      </c>
      <c r="AQ59" s="34">
        <v>688</v>
      </c>
      <c r="AR59" s="10">
        <v>6.540697674418605</v>
      </c>
      <c r="AS59" s="10"/>
      <c r="AT59" s="13" t="s">
        <v>250</v>
      </c>
      <c r="AU59" s="82" t="s">
        <v>244</v>
      </c>
      <c r="AV59" s="24" t="s">
        <v>244</v>
      </c>
      <c r="AW59" s="89">
        <v>14</v>
      </c>
      <c r="AX59" s="90">
        <v>21</v>
      </c>
      <c r="AY59" s="10">
        <v>66.66666666666666</v>
      </c>
      <c r="AZ59" s="19"/>
      <c r="BA59" s="89">
        <v>35</v>
      </c>
      <c r="BB59" s="84">
        <v>143</v>
      </c>
      <c r="BC59" s="10">
        <v>24.475524475524477</v>
      </c>
      <c r="BD59" s="89">
        <v>40</v>
      </c>
      <c r="BE59" s="83">
        <v>202</v>
      </c>
      <c r="BF59" s="10">
        <v>19.801980198019802</v>
      </c>
    </row>
    <row r="60" spans="1:58" ht="12.75">
      <c r="A60" s="27" t="s">
        <v>165</v>
      </c>
      <c r="B60" s="26"/>
      <c r="C60" s="13" t="s">
        <v>250</v>
      </c>
      <c r="D60" s="66" t="s">
        <v>244</v>
      </c>
      <c r="E60" s="24" t="s">
        <v>244</v>
      </c>
      <c r="F60" s="13" t="s">
        <v>250</v>
      </c>
      <c r="G60" s="66" t="s">
        <v>244</v>
      </c>
      <c r="H60" s="24" t="s">
        <v>244</v>
      </c>
      <c r="I60" s="9"/>
      <c r="J60" s="13" t="s">
        <v>250</v>
      </c>
      <c r="K60" s="66" t="s">
        <v>244</v>
      </c>
      <c r="L60" s="24" t="s">
        <v>244</v>
      </c>
      <c r="M60" s="13" t="s">
        <v>250</v>
      </c>
      <c r="N60" s="66" t="s">
        <v>244</v>
      </c>
      <c r="O60" s="24" t="s">
        <v>244</v>
      </c>
      <c r="P60" s="8"/>
      <c r="Q60" s="13" t="s">
        <v>250</v>
      </c>
      <c r="R60" s="82" t="s">
        <v>244</v>
      </c>
      <c r="S60" s="24" t="s">
        <v>244</v>
      </c>
      <c r="U60" s="13" t="s">
        <v>250</v>
      </c>
      <c r="V60" s="82" t="s">
        <v>244</v>
      </c>
      <c r="W60" s="24" t="s">
        <v>244</v>
      </c>
      <c r="X60" s="77">
        <v>6</v>
      </c>
      <c r="Y60" s="83">
        <v>21</v>
      </c>
      <c r="Z60" s="14">
        <v>28.57142857142857</v>
      </c>
      <c r="AA60" s="14"/>
      <c r="AB60" s="13" t="s">
        <v>250</v>
      </c>
      <c r="AC60" s="82" t="s">
        <v>244</v>
      </c>
      <c r="AD60" s="24" t="s">
        <v>244</v>
      </c>
      <c r="AE60" s="77">
        <v>6</v>
      </c>
      <c r="AF60" s="83">
        <v>14</v>
      </c>
      <c r="AG60" s="10">
        <v>42.857142857142854</v>
      </c>
      <c r="AH60" s="10"/>
      <c r="AI60" s="16">
        <v>6</v>
      </c>
      <c r="AJ60" s="84">
        <v>12</v>
      </c>
      <c r="AK60" s="9">
        <v>50</v>
      </c>
      <c r="AL60" s="77">
        <v>9</v>
      </c>
      <c r="AM60" s="83">
        <v>14</v>
      </c>
      <c r="AN60" s="9">
        <v>64.28571428571429</v>
      </c>
      <c r="AO60" s="9"/>
      <c r="AP60" s="13" t="s">
        <v>250</v>
      </c>
      <c r="AQ60" s="82" t="s">
        <v>244</v>
      </c>
      <c r="AR60" s="24" t="s">
        <v>244</v>
      </c>
      <c r="AS60" s="10"/>
      <c r="AT60" s="13" t="s">
        <v>250</v>
      </c>
      <c r="AU60" s="82" t="s">
        <v>244</v>
      </c>
      <c r="AV60" s="24" t="s">
        <v>244</v>
      </c>
      <c r="AW60" s="13" t="s">
        <v>250</v>
      </c>
      <c r="AX60" s="82" t="s">
        <v>244</v>
      </c>
      <c r="AY60" s="24" t="s">
        <v>244</v>
      </c>
      <c r="AZ60" s="10"/>
      <c r="BA60" s="13" t="s">
        <v>250</v>
      </c>
      <c r="BB60" s="82" t="s">
        <v>244</v>
      </c>
      <c r="BC60" s="24" t="s">
        <v>244</v>
      </c>
      <c r="BD60" s="13" t="s">
        <v>250</v>
      </c>
      <c r="BE60" s="82" t="s">
        <v>244</v>
      </c>
      <c r="BF60" s="24" t="s">
        <v>244</v>
      </c>
    </row>
    <row r="61" spans="1:58" ht="12.75">
      <c r="A61" s="27" t="s">
        <v>228</v>
      </c>
      <c r="B61" s="26"/>
      <c r="C61" s="13" t="s">
        <v>250</v>
      </c>
      <c r="D61" s="66" t="s">
        <v>244</v>
      </c>
      <c r="E61" s="24" t="s">
        <v>244</v>
      </c>
      <c r="F61" s="13" t="s">
        <v>250</v>
      </c>
      <c r="G61" s="66" t="s">
        <v>244</v>
      </c>
      <c r="H61" s="24" t="s">
        <v>244</v>
      </c>
      <c r="I61" s="9"/>
      <c r="J61" s="13" t="s">
        <v>250</v>
      </c>
      <c r="K61" s="66" t="s">
        <v>244</v>
      </c>
      <c r="L61" s="24" t="s">
        <v>244</v>
      </c>
      <c r="M61" s="13" t="s">
        <v>250</v>
      </c>
      <c r="N61" s="66" t="s">
        <v>244</v>
      </c>
      <c r="O61" s="24" t="s">
        <v>244</v>
      </c>
      <c r="P61" s="8"/>
      <c r="Q61" s="13" t="s">
        <v>250</v>
      </c>
      <c r="R61" s="82" t="s">
        <v>244</v>
      </c>
      <c r="S61" s="24" t="s">
        <v>244</v>
      </c>
      <c r="U61" s="13" t="s">
        <v>250</v>
      </c>
      <c r="V61" s="82" t="s">
        <v>244</v>
      </c>
      <c r="W61" s="24" t="s">
        <v>244</v>
      </c>
      <c r="X61" s="13" t="s">
        <v>250</v>
      </c>
      <c r="Y61" s="82" t="s">
        <v>244</v>
      </c>
      <c r="Z61" s="24" t="s">
        <v>244</v>
      </c>
      <c r="AA61" s="14"/>
      <c r="AB61" s="13" t="s">
        <v>250</v>
      </c>
      <c r="AC61" s="82" t="s">
        <v>244</v>
      </c>
      <c r="AD61" s="24" t="s">
        <v>244</v>
      </c>
      <c r="AE61" s="13" t="s">
        <v>250</v>
      </c>
      <c r="AF61" s="82" t="s">
        <v>244</v>
      </c>
      <c r="AG61" s="24" t="s">
        <v>244</v>
      </c>
      <c r="AH61" s="10"/>
      <c r="AI61" s="13" t="s">
        <v>250</v>
      </c>
      <c r="AJ61" s="82" t="s">
        <v>244</v>
      </c>
      <c r="AK61" s="24" t="s">
        <v>244</v>
      </c>
      <c r="AL61" s="13" t="s">
        <v>250</v>
      </c>
      <c r="AM61" s="82" t="s">
        <v>244</v>
      </c>
      <c r="AN61" s="24" t="s">
        <v>244</v>
      </c>
      <c r="AO61" s="9"/>
      <c r="AP61" s="13" t="s">
        <v>250</v>
      </c>
      <c r="AQ61" s="82" t="s">
        <v>244</v>
      </c>
      <c r="AR61" s="24" t="s">
        <v>244</v>
      </c>
      <c r="AS61" s="10"/>
      <c r="AT61" s="13" t="s">
        <v>250</v>
      </c>
      <c r="AU61" s="82" t="s">
        <v>244</v>
      </c>
      <c r="AV61" s="24" t="s">
        <v>244</v>
      </c>
      <c r="AW61" s="13" t="s">
        <v>250</v>
      </c>
      <c r="AX61" s="82" t="s">
        <v>244</v>
      </c>
      <c r="AY61" s="24" t="s">
        <v>244</v>
      </c>
      <c r="AZ61" s="10"/>
      <c r="BA61" s="13" t="s">
        <v>250</v>
      </c>
      <c r="BB61" s="82" t="s">
        <v>244</v>
      </c>
      <c r="BC61" s="24" t="s">
        <v>244</v>
      </c>
      <c r="BD61" s="13" t="s">
        <v>250</v>
      </c>
      <c r="BE61" s="82" t="s">
        <v>244</v>
      </c>
      <c r="BF61" s="24" t="s">
        <v>244</v>
      </c>
    </row>
    <row r="62" spans="1:58" ht="12.75">
      <c r="A62" s="27" t="s">
        <v>234</v>
      </c>
      <c r="B62" s="26"/>
      <c r="C62" s="12">
        <v>34</v>
      </c>
      <c r="D62" s="12">
        <v>66</v>
      </c>
      <c r="E62" s="6">
        <v>51.515151515151516</v>
      </c>
      <c r="F62" s="74">
        <v>23</v>
      </c>
      <c r="G62" s="81">
        <v>62</v>
      </c>
      <c r="H62" s="6">
        <v>37.096774193548384</v>
      </c>
      <c r="I62" s="9"/>
      <c r="J62" s="16">
        <v>30</v>
      </c>
      <c r="K62" s="16">
        <v>66</v>
      </c>
      <c r="L62" s="10">
        <v>45.45454545454545</v>
      </c>
      <c r="M62" s="77">
        <v>20</v>
      </c>
      <c r="N62" s="77">
        <v>62</v>
      </c>
      <c r="O62" s="8">
        <v>32.25806451612903</v>
      </c>
      <c r="P62" s="8"/>
      <c r="Q62" s="13" t="s">
        <v>250</v>
      </c>
      <c r="R62" s="82" t="s">
        <v>244</v>
      </c>
      <c r="S62" s="24" t="s">
        <v>244</v>
      </c>
      <c r="U62" s="16">
        <v>16</v>
      </c>
      <c r="V62" s="84">
        <v>44</v>
      </c>
      <c r="W62" s="9">
        <v>36.36363636363637</v>
      </c>
      <c r="X62" s="77">
        <v>16</v>
      </c>
      <c r="Y62" s="83">
        <v>59</v>
      </c>
      <c r="Z62" s="14">
        <v>27.11864406779661</v>
      </c>
      <c r="AA62" s="14"/>
      <c r="AB62" s="16">
        <v>14</v>
      </c>
      <c r="AC62" s="84">
        <v>28</v>
      </c>
      <c r="AD62" s="10">
        <v>50</v>
      </c>
      <c r="AE62" s="77">
        <v>22</v>
      </c>
      <c r="AF62" s="83">
        <v>46</v>
      </c>
      <c r="AG62" s="10">
        <v>47.82608695652174</v>
      </c>
      <c r="AH62" s="10"/>
      <c r="AI62" s="16">
        <v>8</v>
      </c>
      <c r="AJ62" s="84">
        <v>41</v>
      </c>
      <c r="AK62" s="9">
        <v>19.51219512195122</v>
      </c>
      <c r="AL62" s="77">
        <v>20</v>
      </c>
      <c r="AM62" s="83">
        <v>47</v>
      </c>
      <c r="AN62" s="9">
        <v>42.5531914893617</v>
      </c>
      <c r="AO62" s="9"/>
      <c r="AP62" s="77">
        <v>16</v>
      </c>
      <c r="AQ62" s="34">
        <v>207</v>
      </c>
      <c r="AR62" s="10">
        <v>7.729468599033816</v>
      </c>
      <c r="AS62" s="10"/>
      <c r="AT62" s="13" t="s">
        <v>250</v>
      </c>
      <c r="AU62" s="82" t="s">
        <v>244</v>
      </c>
      <c r="AV62" s="24" t="s">
        <v>244</v>
      </c>
      <c r="AW62" s="13" t="s">
        <v>250</v>
      </c>
      <c r="AX62" s="82" t="s">
        <v>244</v>
      </c>
      <c r="AY62" s="24" t="s">
        <v>244</v>
      </c>
      <c r="AZ62" s="10"/>
      <c r="BA62" s="89">
        <v>26</v>
      </c>
      <c r="BB62" s="84">
        <v>60</v>
      </c>
      <c r="BC62" s="10">
        <v>43.333333333333336</v>
      </c>
      <c r="BD62" s="89">
        <v>17</v>
      </c>
      <c r="BE62" s="83">
        <v>77</v>
      </c>
      <c r="BF62" s="10">
        <v>22.07792207792208</v>
      </c>
    </row>
    <row r="63" spans="1:58" ht="12.75">
      <c r="A63" s="27" t="s">
        <v>40</v>
      </c>
      <c r="B63" s="26"/>
      <c r="C63" s="12">
        <v>11</v>
      </c>
      <c r="D63" s="12">
        <v>37</v>
      </c>
      <c r="E63" s="6">
        <v>29.72972972972973</v>
      </c>
      <c r="F63" s="13" t="s">
        <v>250</v>
      </c>
      <c r="G63" s="66" t="s">
        <v>244</v>
      </c>
      <c r="H63" s="24" t="s">
        <v>244</v>
      </c>
      <c r="I63" s="9"/>
      <c r="J63" s="16">
        <v>12</v>
      </c>
      <c r="K63" s="16">
        <v>37</v>
      </c>
      <c r="L63" s="10">
        <v>32.432432432432435</v>
      </c>
      <c r="M63" s="77">
        <v>6</v>
      </c>
      <c r="N63" s="77">
        <v>38</v>
      </c>
      <c r="O63" s="8">
        <v>15.789473684210526</v>
      </c>
      <c r="P63" s="8"/>
      <c r="Q63" s="13" t="s">
        <v>250</v>
      </c>
      <c r="R63" s="82" t="s">
        <v>244</v>
      </c>
      <c r="S63" s="24" t="s">
        <v>244</v>
      </c>
      <c r="U63" s="13" t="s">
        <v>250</v>
      </c>
      <c r="V63" s="82" t="s">
        <v>244</v>
      </c>
      <c r="W63" s="24" t="s">
        <v>244</v>
      </c>
      <c r="X63" s="77">
        <v>8</v>
      </c>
      <c r="Y63" s="83">
        <v>62</v>
      </c>
      <c r="Z63" s="14">
        <v>12.903225806451612</v>
      </c>
      <c r="AA63" s="14"/>
      <c r="AB63" s="13" t="s">
        <v>250</v>
      </c>
      <c r="AC63" s="82" t="s">
        <v>244</v>
      </c>
      <c r="AD63" s="24" t="s">
        <v>244</v>
      </c>
      <c r="AE63" s="77">
        <v>8</v>
      </c>
      <c r="AF63" s="83">
        <v>58</v>
      </c>
      <c r="AG63" s="10">
        <v>13.793103448275861</v>
      </c>
      <c r="AH63" s="10"/>
      <c r="AI63" s="16">
        <v>24</v>
      </c>
      <c r="AJ63" s="84">
        <v>34</v>
      </c>
      <c r="AK63" s="9">
        <v>70.58823529411765</v>
      </c>
      <c r="AL63" s="77">
        <v>28</v>
      </c>
      <c r="AM63" s="83">
        <v>44</v>
      </c>
      <c r="AN63" s="9">
        <v>63.63636363636363</v>
      </c>
      <c r="AO63" s="9"/>
      <c r="AP63" s="77">
        <v>23</v>
      </c>
      <c r="AQ63" s="34">
        <v>134</v>
      </c>
      <c r="AR63" s="10">
        <v>17.16417910447761</v>
      </c>
      <c r="AS63" s="10"/>
      <c r="AT63" s="13" t="s">
        <v>250</v>
      </c>
      <c r="AU63" s="82" t="s">
        <v>244</v>
      </c>
      <c r="AV63" s="24" t="s">
        <v>244</v>
      </c>
      <c r="AW63" s="13" t="s">
        <v>250</v>
      </c>
      <c r="AX63" s="82" t="s">
        <v>244</v>
      </c>
      <c r="AY63" s="24" t="s">
        <v>244</v>
      </c>
      <c r="AZ63" s="10"/>
      <c r="BA63" s="89">
        <v>8</v>
      </c>
      <c r="BB63" s="84">
        <v>160</v>
      </c>
      <c r="BC63" s="10">
        <v>5</v>
      </c>
      <c r="BD63" s="89">
        <v>10</v>
      </c>
      <c r="BE63" s="83">
        <v>50</v>
      </c>
      <c r="BF63" s="10">
        <v>20</v>
      </c>
    </row>
    <row r="64" spans="1:58" ht="12.75">
      <c r="A64" s="27" t="s">
        <v>129</v>
      </c>
      <c r="B64" s="26"/>
      <c r="C64" s="12">
        <v>299.24</v>
      </c>
      <c r="D64" s="12">
        <v>734.5</v>
      </c>
      <c r="E64" s="6">
        <v>40.74063989108237</v>
      </c>
      <c r="F64" s="74">
        <v>314</v>
      </c>
      <c r="G64" s="81">
        <v>848</v>
      </c>
      <c r="H64" s="6">
        <v>37.028301886792455</v>
      </c>
      <c r="I64" s="9"/>
      <c r="J64" s="16">
        <v>283.82</v>
      </c>
      <c r="K64" s="16">
        <v>734.5</v>
      </c>
      <c r="L64" s="10">
        <v>38.641252552756974</v>
      </c>
      <c r="M64" s="77">
        <v>295</v>
      </c>
      <c r="N64" s="77">
        <v>848</v>
      </c>
      <c r="O64" s="8">
        <v>34.7877358490566</v>
      </c>
      <c r="P64" s="8"/>
      <c r="Q64" s="12">
        <v>34</v>
      </c>
      <c r="R64" s="83">
        <v>591</v>
      </c>
      <c r="S64" s="21">
        <v>5.8</v>
      </c>
      <c r="U64" s="16">
        <v>199.49</v>
      </c>
      <c r="V64" s="84">
        <v>643.82</v>
      </c>
      <c r="W64" s="9">
        <v>30.985368581280483</v>
      </c>
      <c r="X64" s="77">
        <v>257</v>
      </c>
      <c r="Y64" s="83">
        <v>922</v>
      </c>
      <c r="Z64" s="14">
        <v>27.874186550976138</v>
      </c>
      <c r="AA64" s="14"/>
      <c r="AB64" s="16">
        <v>118.79</v>
      </c>
      <c r="AC64" s="84">
        <v>445.23</v>
      </c>
      <c r="AD64" s="10">
        <v>26.68059205354536</v>
      </c>
      <c r="AE64" s="77">
        <v>185</v>
      </c>
      <c r="AF64" s="83">
        <v>686</v>
      </c>
      <c r="AG64" s="10">
        <v>26.96793002915452</v>
      </c>
      <c r="AH64" s="10"/>
      <c r="AI64" s="16">
        <v>166.85</v>
      </c>
      <c r="AJ64" s="84">
        <v>542.26</v>
      </c>
      <c r="AK64" s="9">
        <v>30.769372625677722</v>
      </c>
      <c r="AL64" s="77">
        <v>371</v>
      </c>
      <c r="AM64" s="83">
        <v>711</v>
      </c>
      <c r="AN64" s="9">
        <v>52.18002812939522</v>
      </c>
      <c r="AO64" s="9"/>
      <c r="AP64" s="77">
        <v>214</v>
      </c>
      <c r="AQ64" s="34">
        <v>3326</v>
      </c>
      <c r="AR64" s="10">
        <v>6.4341551413108835</v>
      </c>
      <c r="AS64" s="10"/>
      <c r="AT64" s="16">
        <v>28.11</v>
      </c>
      <c r="AU64" s="84">
        <v>53.5</v>
      </c>
      <c r="AV64" s="10">
        <v>52.54205607476635</v>
      </c>
      <c r="AW64" s="89">
        <v>46</v>
      </c>
      <c r="AX64" s="90">
        <v>75</v>
      </c>
      <c r="AY64" s="10">
        <v>61.33333333333333</v>
      </c>
      <c r="AZ64" s="19"/>
      <c r="BA64" s="89">
        <v>296.52</v>
      </c>
      <c r="BB64" s="84">
        <v>439.79</v>
      </c>
      <c r="BC64" s="10">
        <v>67.42308829213943</v>
      </c>
      <c r="BD64" s="89">
        <v>307</v>
      </c>
      <c r="BE64" s="83">
        <v>958</v>
      </c>
      <c r="BF64" s="10">
        <v>32.045929018789145</v>
      </c>
    </row>
    <row r="65" spans="1:58" ht="12.75">
      <c r="A65" s="27" t="s">
        <v>132</v>
      </c>
      <c r="B65" s="26"/>
      <c r="C65" s="12">
        <v>30.76</v>
      </c>
      <c r="D65" s="12">
        <v>75.5</v>
      </c>
      <c r="E65" s="6">
        <v>40.741721854304636</v>
      </c>
      <c r="F65" s="74">
        <v>6</v>
      </c>
      <c r="G65" s="81">
        <v>23</v>
      </c>
      <c r="H65" s="6">
        <v>26.08695652173913</v>
      </c>
      <c r="I65" s="9"/>
      <c r="J65" s="16">
        <v>29.18</v>
      </c>
      <c r="K65" s="16">
        <v>75.5</v>
      </c>
      <c r="L65" s="10">
        <v>38.64900662251656</v>
      </c>
      <c r="M65" s="13" t="s">
        <v>250</v>
      </c>
      <c r="N65" s="66" t="s">
        <v>244</v>
      </c>
      <c r="O65" s="24" t="s">
        <v>244</v>
      </c>
      <c r="P65" s="8"/>
      <c r="Q65" s="13" t="s">
        <v>250</v>
      </c>
      <c r="R65" s="82" t="s">
        <v>244</v>
      </c>
      <c r="S65" s="24" t="s">
        <v>244</v>
      </c>
      <c r="U65" s="16">
        <v>20.51</v>
      </c>
      <c r="V65" s="84">
        <v>66.18</v>
      </c>
      <c r="W65" s="9">
        <v>30.991236022967662</v>
      </c>
      <c r="X65" s="13" t="s">
        <v>250</v>
      </c>
      <c r="Y65" s="82" t="s">
        <v>244</v>
      </c>
      <c r="Z65" s="24" t="s">
        <v>244</v>
      </c>
      <c r="AA65" s="14"/>
      <c r="AB65" s="16">
        <v>12.21</v>
      </c>
      <c r="AC65" s="84">
        <v>45.77</v>
      </c>
      <c r="AD65" s="10">
        <v>26.67686257373826</v>
      </c>
      <c r="AE65" s="77">
        <v>6</v>
      </c>
      <c r="AF65" s="83">
        <v>20</v>
      </c>
      <c r="AG65" s="10">
        <v>30</v>
      </c>
      <c r="AH65" s="10"/>
      <c r="AI65" s="16">
        <v>17.15</v>
      </c>
      <c r="AJ65" s="84">
        <v>55.74</v>
      </c>
      <c r="AK65" s="9">
        <v>30.767850735557943</v>
      </c>
      <c r="AL65" s="77">
        <v>17</v>
      </c>
      <c r="AM65" s="83">
        <v>17</v>
      </c>
      <c r="AN65" s="9">
        <v>100</v>
      </c>
      <c r="AO65" s="9"/>
      <c r="AP65" s="77">
        <v>9</v>
      </c>
      <c r="AQ65" s="34">
        <v>73</v>
      </c>
      <c r="AR65" s="10">
        <v>12.32876712328767</v>
      </c>
      <c r="AS65" s="10"/>
      <c r="AT65" s="13" t="s">
        <v>250</v>
      </c>
      <c r="AU65" s="82" t="s">
        <v>244</v>
      </c>
      <c r="AV65" s="24" t="s">
        <v>244</v>
      </c>
      <c r="AW65" s="13" t="s">
        <v>250</v>
      </c>
      <c r="AX65" s="82" t="s">
        <v>244</v>
      </c>
      <c r="AY65" s="24" t="s">
        <v>244</v>
      </c>
      <c r="AZ65" s="19"/>
      <c r="BA65" s="89">
        <v>30.48</v>
      </c>
      <c r="BB65" s="84">
        <v>45.21</v>
      </c>
      <c r="BC65" s="10">
        <v>67.41871267418713</v>
      </c>
      <c r="BD65" s="13" t="s">
        <v>250</v>
      </c>
      <c r="BE65" s="82" t="s">
        <v>244</v>
      </c>
      <c r="BF65" s="24" t="s">
        <v>244</v>
      </c>
    </row>
    <row r="66" spans="1:58" ht="12.75">
      <c r="A66" s="27" t="s">
        <v>71</v>
      </c>
      <c r="B66" s="26"/>
      <c r="C66" s="12">
        <v>5</v>
      </c>
      <c r="D66" s="12">
        <v>43</v>
      </c>
      <c r="E66" s="6">
        <v>11.627906976744185</v>
      </c>
      <c r="F66" s="74">
        <v>10</v>
      </c>
      <c r="G66" s="81">
        <v>53</v>
      </c>
      <c r="H66" s="6">
        <v>18.867924528301888</v>
      </c>
      <c r="I66" s="9"/>
      <c r="J66" s="16">
        <v>15</v>
      </c>
      <c r="K66" s="16">
        <v>43</v>
      </c>
      <c r="L66" s="10">
        <v>34.883720930232556</v>
      </c>
      <c r="M66" s="77">
        <v>10</v>
      </c>
      <c r="N66" s="77">
        <v>53</v>
      </c>
      <c r="O66" s="8">
        <v>18.867924528301888</v>
      </c>
      <c r="P66" s="8"/>
      <c r="Q66" s="13" t="s">
        <v>250</v>
      </c>
      <c r="R66" s="82" t="s">
        <v>244</v>
      </c>
      <c r="S66" s="24" t="s">
        <v>244</v>
      </c>
      <c r="U66" s="16">
        <v>10</v>
      </c>
      <c r="V66" s="84">
        <v>39</v>
      </c>
      <c r="W66" s="9">
        <v>25.64102564102564</v>
      </c>
      <c r="X66" s="77">
        <v>10</v>
      </c>
      <c r="Y66" s="83">
        <v>52</v>
      </c>
      <c r="Z66" s="14">
        <v>19.230769230769234</v>
      </c>
      <c r="AA66" s="14"/>
      <c r="AB66" s="16">
        <v>13</v>
      </c>
      <c r="AC66" s="84">
        <v>28</v>
      </c>
      <c r="AD66" s="10">
        <v>46.42857142857143</v>
      </c>
      <c r="AE66" s="77">
        <v>18</v>
      </c>
      <c r="AF66" s="83">
        <v>46</v>
      </c>
      <c r="AG66" s="10">
        <v>39.130434782608695</v>
      </c>
      <c r="AH66" s="10"/>
      <c r="AI66" s="16">
        <v>6</v>
      </c>
      <c r="AJ66" s="84">
        <v>23</v>
      </c>
      <c r="AK66" s="9">
        <v>26.08695652173913</v>
      </c>
      <c r="AL66" s="77">
        <v>19</v>
      </c>
      <c r="AM66" s="83">
        <v>30</v>
      </c>
      <c r="AN66" s="9">
        <v>63.33333333333333</v>
      </c>
      <c r="AO66" s="9"/>
      <c r="AP66" s="77">
        <v>13</v>
      </c>
      <c r="AQ66" s="34">
        <v>160</v>
      </c>
      <c r="AR66" s="10">
        <v>8.125</v>
      </c>
      <c r="AS66" s="10"/>
      <c r="AT66" s="13" t="s">
        <v>250</v>
      </c>
      <c r="AU66" s="82" t="s">
        <v>244</v>
      </c>
      <c r="AV66" s="24" t="s">
        <v>244</v>
      </c>
      <c r="AW66" s="89">
        <v>5</v>
      </c>
      <c r="AX66" s="90">
        <v>9</v>
      </c>
      <c r="AY66" s="10">
        <v>55.55555555555556</v>
      </c>
      <c r="AZ66" s="10"/>
      <c r="BA66" s="13" t="s">
        <v>250</v>
      </c>
      <c r="BB66" s="82" t="s">
        <v>244</v>
      </c>
      <c r="BC66" s="24" t="s">
        <v>244</v>
      </c>
      <c r="BD66" s="89">
        <v>6</v>
      </c>
      <c r="BE66" s="83">
        <v>54</v>
      </c>
      <c r="BF66" s="10">
        <v>11.11111111111111</v>
      </c>
    </row>
    <row r="67" spans="1:58" ht="12.75">
      <c r="A67" s="27" t="s">
        <v>175</v>
      </c>
      <c r="B67" s="26"/>
      <c r="C67" s="12">
        <v>112</v>
      </c>
      <c r="D67" s="12">
        <v>321</v>
      </c>
      <c r="E67" s="6">
        <v>34.890965732087224</v>
      </c>
      <c r="F67" s="74">
        <v>94</v>
      </c>
      <c r="G67" s="81">
        <v>349</v>
      </c>
      <c r="H67" s="6">
        <v>26.93409742120344</v>
      </c>
      <c r="I67" s="9"/>
      <c r="J67" s="16">
        <v>133</v>
      </c>
      <c r="K67" s="16">
        <v>321</v>
      </c>
      <c r="L67" s="10">
        <v>41.43302180685358</v>
      </c>
      <c r="M67" s="77">
        <v>154</v>
      </c>
      <c r="N67" s="77">
        <v>349</v>
      </c>
      <c r="O67" s="8">
        <v>44.126074498567334</v>
      </c>
      <c r="P67" s="8"/>
      <c r="Q67" s="12">
        <v>26</v>
      </c>
      <c r="R67" s="83">
        <v>215</v>
      </c>
      <c r="S67" s="21">
        <v>12.1</v>
      </c>
      <c r="U67" s="16">
        <v>126</v>
      </c>
      <c r="V67" s="84">
        <v>323</v>
      </c>
      <c r="W67" s="9">
        <v>39.0092879256966</v>
      </c>
      <c r="X67" s="77">
        <v>185</v>
      </c>
      <c r="Y67" s="83">
        <v>389</v>
      </c>
      <c r="Z67" s="14">
        <v>47.55784061696658</v>
      </c>
      <c r="AA67" s="14"/>
      <c r="AB67" s="16">
        <v>49</v>
      </c>
      <c r="AC67" s="84">
        <v>202</v>
      </c>
      <c r="AD67" s="10">
        <v>24.257425742574256</v>
      </c>
      <c r="AE67" s="77">
        <v>74</v>
      </c>
      <c r="AF67" s="83">
        <v>244</v>
      </c>
      <c r="AG67" s="10">
        <v>30.327868852459016</v>
      </c>
      <c r="AH67" s="10"/>
      <c r="AI67" s="16">
        <v>81</v>
      </c>
      <c r="AJ67" s="84">
        <v>249</v>
      </c>
      <c r="AK67" s="9">
        <v>32.53012048192771</v>
      </c>
      <c r="AL67" s="77">
        <v>168</v>
      </c>
      <c r="AM67" s="83">
        <v>304</v>
      </c>
      <c r="AN67" s="9">
        <v>55.26315789473685</v>
      </c>
      <c r="AO67" s="9"/>
      <c r="AP67" s="77">
        <v>94</v>
      </c>
      <c r="AQ67" s="34">
        <v>1378</v>
      </c>
      <c r="AR67" s="10">
        <v>6.821480406386067</v>
      </c>
      <c r="AS67" s="10"/>
      <c r="AT67" s="16">
        <v>13</v>
      </c>
      <c r="AU67" s="84">
        <v>28</v>
      </c>
      <c r="AV67" s="10">
        <v>46.42857142857143</v>
      </c>
      <c r="AW67" s="89">
        <v>14</v>
      </c>
      <c r="AX67" s="90">
        <v>25</v>
      </c>
      <c r="AY67" s="10">
        <v>56</v>
      </c>
      <c r="AZ67" s="10"/>
      <c r="BA67" s="89">
        <v>56</v>
      </c>
      <c r="BB67" s="84">
        <v>291</v>
      </c>
      <c r="BC67" s="10">
        <v>19.243986254295535</v>
      </c>
      <c r="BD67" s="89">
        <v>49</v>
      </c>
      <c r="BE67" s="83">
        <v>409</v>
      </c>
      <c r="BF67" s="10">
        <v>11.98044009779951</v>
      </c>
    </row>
    <row r="68" spans="1:58" ht="12.75">
      <c r="A68" s="27" t="s">
        <v>147</v>
      </c>
      <c r="B68" s="26"/>
      <c r="C68" s="13" t="s">
        <v>250</v>
      </c>
      <c r="D68" s="66" t="s">
        <v>244</v>
      </c>
      <c r="E68" s="24" t="s">
        <v>244</v>
      </c>
      <c r="F68" s="13" t="s">
        <v>250</v>
      </c>
      <c r="G68" s="66" t="s">
        <v>244</v>
      </c>
      <c r="H68" s="24" t="s">
        <v>244</v>
      </c>
      <c r="I68" s="9"/>
      <c r="J68" s="13" t="s">
        <v>250</v>
      </c>
      <c r="K68" s="66" t="s">
        <v>244</v>
      </c>
      <c r="L68" s="24" t="s">
        <v>244</v>
      </c>
      <c r="M68" s="13" t="s">
        <v>250</v>
      </c>
      <c r="N68" s="66" t="s">
        <v>244</v>
      </c>
      <c r="O68" s="24" t="s">
        <v>244</v>
      </c>
      <c r="P68" s="8"/>
      <c r="Q68" s="13" t="s">
        <v>250</v>
      </c>
      <c r="R68" s="82" t="s">
        <v>244</v>
      </c>
      <c r="S68" s="24" t="s">
        <v>244</v>
      </c>
      <c r="U68" s="13" t="s">
        <v>250</v>
      </c>
      <c r="V68" s="82" t="s">
        <v>244</v>
      </c>
      <c r="W68" s="24" t="s">
        <v>244</v>
      </c>
      <c r="X68" s="13" t="s">
        <v>250</v>
      </c>
      <c r="Y68" s="82" t="s">
        <v>244</v>
      </c>
      <c r="Z68" s="24" t="s">
        <v>244</v>
      </c>
      <c r="AA68" s="14"/>
      <c r="AB68" s="13" t="s">
        <v>250</v>
      </c>
      <c r="AC68" s="82" t="s">
        <v>244</v>
      </c>
      <c r="AD68" s="24" t="s">
        <v>244</v>
      </c>
      <c r="AE68" s="13" t="s">
        <v>250</v>
      </c>
      <c r="AF68" s="82" t="s">
        <v>244</v>
      </c>
      <c r="AG68" s="24" t="s">
        <v>244</v>
      </c>
      <c r="AH68" s="10"/>
      <c r="AI68" s="13" t="s">
        <v>250</v>
      </c>
      <c r="AJ68" s="82" t="s">
        <v>244</v>
      </c>
      <c r="AK68" s="24" t="s">
        <v>244</v>
      </c>
      <c r="AL68" s="13" t="s">
        <v>250</v>
      </c>
      <c r="AM68" s="82" t="s">
        <v>244</v>
      </c>
      <c r="AN68" s="24" t="s">
        <v>244</v>
      </c>
      <c r="AO68" s="9"/>
      <c r="AP68" s="77">
        <v>6</v>
      </c>
      <c r="AQ68" s="34">
        <v>14</v>
      </c>
      <c r="AR68" s="10">
        <v>42.857142857142854</v>
      </c>
      <c r="AS68" s="10"/>
      <c r="AT68" s="13" t="s">
        <v>250</v>
      </c>
      <c r="AU68" s="82" t="s">
        <v>244</v>
      </c>
      <c r="AV68" s="24" t="s">
        <v>244</v>
      </c>
      <c r="AW68" s="13" t="s">
        <v>250</v>
      </c>
      <c r="AX68" s="82" t="s">
        <v>244</v>
      </c>
      <c r="AY68" s="24" t="s">
        <v>244</v>
      </c>
      <c r="AZ68" s="10"/>
      <c r="BA68" s="13" t="s">
        <v>250</v>
      </c>
      <c r="BB68" s="82" t="s">
        <v>244</v>
      </c>
      <c r="BC68" s="24" t="s">
        <v>244</v>
      </c>
      <c r="BD68" s="13" t="s">
        <v>250</v>
      </c>
      <c r="BE68" s="82" t="s">
        <v>244</v>
      </c>
      <c r="BF68" s="24" t="s">
        <v>244</v>
      </c>
    </row>
    <row r="69" spans="1:58" ht="12.75">
      <c r="A69" s="27" t="s">
        <v>151</v>
      </c>
      <c r="B69" s="26"/>
      <c r="C69" s="13" t="s">
        <v>250</v>
      </c>
      <c r="D69" s="66" t="s">
        <v>244</v>
      </c>
      <c r="E69" s="24" t="s">
        <v>244</v>
      </c>
      <c r="F69" s="13" t="s">
        <v>250</v>
      </c>
      <c r="G69" s="66" t="s">
        <v>244</v>
      </c>
      <c r="H69" s="24" t="s">
        <v>244</v>
      </c>
      <c r="I69" s="9"/>
      <c r="J69" s="13" t="s">
        <v>250</v>
      </c>
      <c r="K69" s="66" t="s">
        <v>244</v>
      </c>
      <c r="L69" s="24" t="s">
        <v>244</v>
      </c>
      <c r="M69" s="13" t="s">
        <v>250</v>
      </c>
      <c r="N69" s="66" t="s">
        <v>244</v>
      </c>
      <c r="O69" s="24" t="s">
        <v>244</v>
      </c>
      <c r="P69" s="8"/>
      <c r="Q69" s="13" t="s">
        <v>250</v>
      </c>
      <c r="R69" s="82" t="s">
        <v>244</v>
      </c>
      <c r="S69" s="24" t="s">
        <v>244</v>
      </c>
      <c r="U69" s="13" t="s">
        <v>250</v>
      </c>
      <c r="V69" s="82" t="s">
        <v>244</v>
      </c>
      <c r="W69" s="24" t="s">
        <v>244</v>
      </c>
      <c r="X69" s="13" t="s">
        <v>250</v>
      </c>
      <c r="Y69" s="82" t="s">
        <v>244</v>
      </c>
      <c r="Z69" s="24" t="s">
        <v>244</v>
      </c>
      <c r="AA69" s="14"/>
      <c r="AB69" s="13" t="s">
        <v>250</v>
      </c>
      <c r="AC69" s="82" t="s">
        <v>244</v>
      </c>
      <c r="AD69" s="24" t="s">
        <v>244</v>
      </c>
      <c r="AE69" s="13" t="s">
        <v>250</v>
      </c>
      <c r="AF69" s="82" t="s">
        <v>244</v>
      </c>
      <c r="AG69" s="24" t="s">
        <v>244</v>
      </c>
      <c r="AH69" s="10"/>
      <c r="AI69" s="13" t="s">
        <v>250</v>
      </c>
      <c r="AJ69" s="82" t="s">
        <v>244</v>
      </c>
      <c r="AK69" s="24" t="s">
        <v>244</v>
      </c>
      <c r="AL69" s="77">
        <v>6</v>
      </c>
      <c r="AM69" s="83">
        <v>9</v>
      </c>
      <c r="AN69" s="9">
        <v>66.66666666666666</v>
      </c>
      <c r="AO69" s="9"/>
      <c r="AP69" s="77">
        <v>6</v>
      </c>
      <c r="AQ69" s="34">
        <v>51</v>
      </c>
      <c r="AR69" s="10">
        <v>11.76470588235294</v>
      </c>
      <c r="AS69" s="10"/>
      <c r="AT69" s="13" t="s">
        <v>250</v>
      </c>
      <c r="AU69" s="82" t="s">
        <v>244</v>
      </c>
      <c r="AV69" s="24" t="s">
        <v>244</v>
      </c>
      <c r="AW69" s="13" t="s">
        <v>250</v>
      </c>
      <c r="AX69" s="82" t="s">
        <v>244</v>
      </c>
      <c r="AY69" s="24" t="s">
        <v>244</v>
      </c>
      <c r="AZ69" s="19"/>
      <c r="BA69" s="13" t="s">
        <v>250</v>
      </c>
      <c r="BB69" s="82" t="s">
        <v>244</v>
      </c>
      <c r="BC69" s="24" t="s">
        <v>244</v>
      </c>
      <c r="BD69" s="13" t="s">
        <v>250</v>
      </c>
      <c r="BE69" s="82" t="s">
        <v>244</v>
      </c>
      <c r="BF69" s="24" t="s">
        <v>244</v>
      </c>
    </row>
    <row r="70" spans="1:58" ht="12.75">
      <c r="A70" s="27" t="s">
        <v>32</v>
      </c>
      <c r="B70" s="26"/>
      <c r="C70" s="12">
        <v>171</v>
      </c>
      <c r="D70" s="12">
        <v>507</v>
      </c>
      <c r="E70" s="6">
        <v>33.72781065088758</v>
      </c>
      <c r="F70" s="74">
        <v>100</v>
      </c>
      <c r="G70" s="81">
        <v>328</v>
      </c>
      <c r="H70" s="6">
        <v>30.48780487804878</v>
      </c>
      <c r="I70" s="9"/>
      <c r="J70" s="16">
        <v>163</v>
      </c>
      <c r="K70" s="16">
        <v>507</v>
      </c>
      <c r="L70" s="10">
        <v>32.149901380670606</v>
      </c>
      <c r="M70" s="77">
        <v>99</v>
      </c>
      <c r="N70" s="77">
        <v>328</v>
      </c>
      <c r="O70" s="8">
        <v>30.182926829268293</v>
      </c>
      <c r="P70" s="8"/>
      <c r="Q70" s="12">
        <v>5</v>
      </c>
      <c r="R70" s="83">
        <v>202</v>
      </c>
      <c r="S70" s="21">
        <v>2.5</v>
      </c>
      <c r="U70" s="16">
        <v>100</v>
      </c>
      <c r="V70" s="84">
        <v>354</v>
      </c>
      <c r="W70" s="9">
        <v>28.24858757062147</v>
      </c>
      <c r="X70" s="77">
        <v>70</v>
      </c>
      <c r="Y70" s="83">
        <v>354</v>
      </c>
      <c r="Z70" s="14">
        <v>19.774011299435028</v>
      </c>
      <c r="AA70" s="14"/>
      <c r="AB70" s="16">
        <v>67</v>
      </c>
      <c r="AC70" s="84">
        <v>252</v>
      </c>
      <c r="AD70" s="10">
        <v>26.58730158730159</v>
      </c>
      <c r="AE70" s="77">
        <v>83</v>
      </c>
      <c r="AF70" s="83">
        <v>284</v>
      </c>
      <c r="AG70" s="10">
        <v>29.225352112676056</v>
      </c>
      <c r="AH70" s="10"/>
      <c r="AI70" s="16">
        <v>101</v>
      </c>
      <c r="AJ70" s="84">
        <v>283</v>
      </c>
      <c r="AK70" s="9">
        <v>35.68904593639576</v>
      </c>
      <c r="AL70" s="77">
        <v>144</v>
      </c>
      <c r="AM70" s="83">
        <v>261</v>
      </c>
      <c r="AN70" s="9">
        <v>55.172413793103445</v>
      </c>
      <c r="AO70" s="9"/>
      <c r="AP70" s="77">
        <v>139</v>
      </c>
      <c r="AQ70" s="34">
        <v>1118</v>
      </c>
      <c r="AR70" s="10">
        <v>12.432915921288014</v>
      </c>
      <c r="AS70" s="10"/>
      <c r="AT70" s="16">
        <v>12</v>
      </c>
      <c r="AU70" s="84">
        <v>29</v>
      </c>
      <c r="AV70" s="10">
        <v>41.37931034482759</v>
      </c>
      <c r="AW70" s="89">
        <v>17</v>
      </c>
      <c r="AX70" s="90">
        <v>30</v>
      </c>
      <c r="AY70" s="10">
        <v>56.666666666666664</v>
      </c>
      <c r="AZ70" s="10"/>
      <c r="BA70" s="89">
        <v>173</v>
      </c>
      <c r="BB70" s="84">
        <v>591</v>
      </c>
      <c r="BC70" s="10">
        <v>29.272419627749578</v>
      </c>
      <c r="BD70" s="89">
        <v>124</v>
      </c>
      <c r="BE70" s="83">
        <v>380</v>
      </c>
      <c r="BF70" s="10">
        <v>32.631578947368425</v>
      </c>
    </row>
    <row r="71" spans="1:58" ht="12.75">
      <c r="A71" s="27" t="s">
        <v>158</v>
      </c>
      <c r="B71" s="26"/>
      <c r="C71" s="12">
        <v>45</v>
      </c>
      <c r="D71" s="12">
        <v>138</v>
      </c>
      <c r="E71" s="6">
        <v>32.608695652173914</v>
      </c>
      <c r="F71" s="74">
        <v>28</v>
      </c>
      <c r="G71" s="81">
        <v>123</v>
      </c>
      <c r="H71" s="6">
        <v>22.76422764227642</v>
      </c>
      <c r="I71" s="9"/>
      <c r="J71" s="16">
        <v>62</v>
      </c>
      <c r="K71" s="16">
        <v>138</v>
      </c>
      <c r="L71" s="10">
        <v>44.927536231884055</v>
      </c>
      <c r="M71" s="77">
        <v>44</v>
      </c>
      <c r="N71" s="77">
        <v>123</v>
      </c>
      <c r="O71" s="8">
        <v>35.77235772357724</v>
      </c>
      <c r="P71" s="8"/>
      <c r="Q71" s="13" t="s">
        <v>250</v>
      </c>
      <c r="R71" s="82" t="s">
        <v>244</v>
      </c>
      <c r="S71" s="24" t="s">
        <v>244</v>
      </c>
      <c r="U71" s="16">
        <v>39</v>
      </c>
      <c r="V71" s="84">
        <v>107</v>
      </c>
      <c r="W71" s="9">
        <v>36.44859813084112</v>
      </c>
      <c r="X71" s="77">
        <v>34</v>
      </c>
      <c r="Y71" s="83">
        <v>129</v>
      </c>
      <c r="Z71" s="14">
        <v>26.356589147286826</v>
      </c>
      <c r="AA71" s="14"/>
      <c r="AB71" s="16">
        <v>26</v>
      </c>
      <c r="AC71" s="84">
        <v>67</v>
      </c>
      <c r="AD71" s="10">
        <v>38.80597014925373</v>
      </c>
      <c r="AE71" s="77">
        <v>42</v>
      </c>
      <c r="AF71" s="83">
        <v>99</v>
      </c>
      <c r="AG71" s="10">
        <v>42.42424242424242</v>
      </c>
      <c r="AH71" s="10"/>
      <c r="AI71" s="16">
        <v>20</v>
      </c>
      <c r="AJ71" s="84">
        <v>74</v>
      </c>
      <c r="AK71" s="9">
        <v>27.027027027027028</v>
      </c>
      <c r="AL71" s="77">
        <v>55</v>
      </c>
      <c r="AM71" s="83">
        <v>103</v>
      </c>
      <c r="AN71" s="9">
        <v>53.398058252427184</v>
      </c>
      <c r="AO71" s="9"/>
      <c r="AP71" s="77">
        <v>41</v>
      </c>
      <c r="AQ71" s="34">
        <v>509</v>
      </c>
      <c r="AR71" s="10">
        <v>8.055009823182711</v>
      </c>
      <c r="AS71" s="10"/>
      <c r="AT71" s="16">
        <v>6</v>
      </c>
      <c r="AU71" s="84">
        <v>10</v>
      </c>
      <c r="AV71" s="10">
        <v>60</v>
      </c>
      <c r="AW71" s="89">
        <v>8</v>
      </c>
      <c r="AX71" s="90">
        <v>12</v>
      </c>
      <c r="AY71" s="10">
        <v>66.66666666666666</v>
      </c>
      <c r="AZ71" s="10"/>
      <c r="BA71" s="89">
        <v>32</v>
      </c>
      <c r="BB71" s="84">
        <v>160</v>
      </c>
      <c r="BC71" s="10">
        <v>20</v>
      </c>
      <c r="BD71" s="89">
        <v>35</v>
      </c>
      <c r="BE71" s="83">
        <v>160</v>
      </c>
      <c r="BF71" s="10">
        <v>21.875</v>
      </c>
    </row>
    <row r="72" spans="1:58" ht="12.75">
      <c r="A72" s="27" t="s">
        <v>133</v>
      </c>
      <c r="B72" s="26"/>
      <c r="C72" s="12">
        <v>39</v>
      </c>
      <c r="D72" s="12">
        <v>124</v>
      </c>
      <c r="E72" s="6">
        <v>31.451612903225808</v>
      </c>
      <c r="F72" s="74">
        <v>43</v>
      </c>
      <c r="G72" s="81">
        <v>117</v>
      </c>
      <c r="H72" s="6">
        <v>36.75213675213676</v>
      </c>
      <c r="I72" s="9"/>
      <c r="J72" s="16">
        <v>49</v>
      </c>
      <c r="K72" s="16">
        <v>124</v>
      </c>
      <c r="L72" s="10">
        <v>39.516129032258064</v>
      </c>
      <c r="M72" s="77">
        <v>41</v>
      </c>
      <c r="N72" s="77">
        <v>117</v>
      </c>
      <c r="O72" s="8">
        <v>35.04273504273504</v>
      </c>
      <c r="P72" s="8"/>
      <c r="Q72" s="13" t="s">
        <v>250</v>
      </c>
      <c r="R72" s="82" t="s">
        <v>244</v>
      </c>
      <c r="S72" s="24" t="s">
        <v>244</v>
      </c>
      <c r="U72" s="16">
        <v>33</v>
      </c>
      <c r="V72" s="84">
        <v>96</v>
      </c>
      <c r="W72" s="9">
        <v>34.375</v>
      </c>
      <c r="X72" s="77">
        <v>39</v>
      </c>
      <c r="Y72" s="83">
        <v>109</v>
      </c>
      <c r="Z72" s="14">
        <v>35.77981651376147</v>
      </c>
      <c r="AA72" s="14"/>
      <c r="AB72" s="16">
        <v>14</v>
      </c>
      <c r="AC72" s="84">
        <v>64</v>
      </c>
      <c r="AD72" s="10">
        <v>21.875</v>
      </c>
      <c r="AE72" s="77">
        <v>21</v>
      </c>
      <c r="AF72" s="83">
        <v>86</v>
      </c>
      <c r="AG72" s="10">
        <v>24.418604651162788</v>
      </c>
      <c r="AH72" s="10"/>
      <c r="AI72" s="16">
        <v>27</v>
      </c>
      <c r="AJ72" s="84">
        <v>92</v>
      </c>
      <c r="AK72" s="9">
        <v>29.347826086956523</v>
      </c>
      <c r="AL72" s="77">
        <v>46</v>
      </c>
      <c r="AM72" s="83">
        <v>108</v>
      </c>
      <c r="AN72" s="9">
        <v>42.592592592592595</v>
      </c>
      <c r="AO72" s="9"/>
      <c r="AP72" s="77">
        <v>10</v>
      </c>
      <c r="AQ72" s="34">
        <v>451</v>
      </c>
      <c r="AR72" s="10">
        <v>2.2172949002217295</v>
      </c>
      <c r="AS72" s="10"/>
      <c r="AT72" s="13" t="s">
        <v>250</v>
      </c>
      <c r="AU72" s="82" t="s">
        <v>244</v>
      </c>
      <c r="AV72" s="24" t="s">
        <v>244</v>
      </c>
      <c r="AW72" s="89">
        <v>5</v>
      </c>
      <c r="AX72" s="90">
        <v>5</v>
      </c>
      <c r="AY72" s="10">
        <v>100</v>
      </c>
      <c r="AZ72" s="10"/>
      <c r="BA72" s="89">
        <v>35</v>
      </c>
      <c r="BB72" s="84">
        <v>105</v>
      </c>
      <c r="BC72" s="10">
        <v>33.33333333333333</v>
      </c>
      <c r="BD72" s="89">
        <v>27</v>
      </c>
      <c r="BE72" s="83">
        <v>135</v>
      </c>
      <c r="BF72" s="10">
        <v>20</v>
      </c>
    </row>
    <row r="73" spans="1:58" ht="12.75">
      <c r="A73" s="27" t="s">
        <v>120</v>
      </c>
      <c r="B73" s="26"/>
      <c r="C73" s="12">
        <v>33</v>
      </c>
      <c r="D73" s="12">
        <v>70</v>
      </c>
      <c r="E73" s="6">
        <v>47.14285714285714</v>
      </c>
      <c r="F73" s="74">
        <v>26</v>
      </c>
      <c r="G73" s="81">
        <v>76</v>
      </c>
      <c r="H73" s="6">
        <v>34.21052631578947</v>
      </c>
      <c r="I73" s="9"/>
      <c r="J73" s="16">
        <v>30</v>
      </c>
      <c r="K73" s="16">
        <v>70</v>
      </c>
      <c r="L73" s="10">
        <v>42.857142857142854</v>
      </c>
      <c r="M73" s="77">
        <v>32</v>
      </c>
      <c r="N73" s="77">
        <v>76</v>
      </c>
      <c r="O73" s="8">
        <v>42.10526315789473</v>
      </c>
      <c r="P73" s="8"/>
      <c r="Q73" s="13" t="s">
        <v>250</v>
      </c>
      <c r="R73" s="82" t="s">
        <v>244</v>
      </c>
      <c r="S73" s="24" t="s">
        <v>244</v>
      </c>
      <c r="U73" s="16">
        <v>22</v>
      </c>
      <c r="V73" s="84">
        <v>60</v>
      </c>
      <c r="W73" s="9">
        <v>36.666666666666664</v>
      </c>
      <c r="X73" s="77">
        <v>35</v>
      </c>
      <c r="Y73" s="83">
        <v>80</v>
      </c>
      <c r="Z73" s="14">
        <v>43.75</v>
      </c>
      <c r="AA73" s="14"/>
      <c r="AB73" s="16">
        <v>13</v>
      </c>
      <c r="AC73" s="84">
        <v>43</v>
      </c>
      <c r="AD73" s="10">
        <v>30.23255813953488</v>
      </c>
      <c r="AE73" s="77">
        <v>20</v>
      </c>
      <c r="AF73" s="83">
        <v>61</v>
      </c>
      <c r="AG73" s="10">
        <v>32.78688524590164</v>
      </c>
      <c r="AH73" s="10"/>
      <c r="AI73" s="16">
        <v>21</v>
      </c>
      <c r="AJ73" s="84">
        <v>50</v>
      </c>
      <c r="AK73" s="9">
        <v>42</v>
      </c>
      <c r="AL73" s="77">
        <v>32</v>
      </c>
      <c r="AM73" s="83">
        <v>60</v>
      </c>
      <c r="AN73" s="9">
        <v>53.333333333333336</v>
      </c>
      <c r="AO73" s="9"/>
      <c r="AP73" s="77">
        <v>15</v>
      </c>
      <c r="AQ73" s="34">
        <v>273</v>
      </c>
      <c r="AR73" s="10">
        <v>5.4945054945054945</v>
      </c>
      <c r="AS73" s="10"/>
      <c r="AT73" s="13" t="s">
        <v>250</v>
      </c>
      <c r="AU73" s="82" t="s">
        <v>244</v>
      </c>
      <c r="AV73" s="24" t="s">
        <v>244</v>
      </c>
      <c r="AW73" s="89">
        <v>5</v>
      </c>
      <c r="AX73" s="90">
        <v>7</v>
      </c>
      <c r="AY73" s="10">
        <v>71.42857142857143</v>
      </c>
      <c r="AZ73" s="10"/>
      <c r="BA73" s="89">
        <v>16</v>
      </c>
      <c r="BB73" s="84">
        <v>43</v>
      </c>
      <c r="BC73" s="10">
        <v>37.2093023255814</v>
      </c>
      <c r="BD73" s="89">
        <v>7</v>
      </c>
      <c r="BE73" s="83">
        <v>89</v>
      </c>
      <c r="BF73" s="10">
        <v>7.865168539325842</v>
      </c>
    </row>
    <row r="74" spans="1:58" ht="12.75">
      <c r="A74" s="27" t="s">
        <v>72</v>
      </c>
      <c r="B74" s="26"/>
      <c r="C74" s="12">
        <v>13</v>
      </c>
      <c r="D74" s="12">
        <v>40</v>
      </c>
      <c r="E74" s="6">
        <v>32.5</v>
      </c>
      <c r="F74" s="74">
        <v>16</v>
      </c>
      <c r="G74" s="81">
        <v>46</v>
      </c>
      <c r="H74" s="6">
        <v>34.78260869565217</v>
      </c>
      <c r="I74" s="9"/>
      <c r="J74" s="16">
        <v>14</v>
      </c>
      <c r="K74" s="16">
        <v>40</v>
      </c>
      <c r="L74" s="10">
        <v>35</v>
      </c>
      <c r="M74" s="77">
        <v>14</v>
      </c>
      <c r="N74" s="77">
        <v>46</v>
      </c>
      <c r="O74" s="8">
        <v>30.434782608695656</v>
      </c>
      <c r="P74" s="8"/>
      <c r="Q74" s="13" t="s">
        <v>250</v>
      </c>
      <c r="R74" s="82" t="s">
        <v>244</v>
      </c>
      <c r="S74" s="24" t="s">
        <v>244</v>
      </c>
      <c r="U74" s="16">
        <v>11</v>
      </c>
      <c r="V74" s="84">
        <v>32</v>
      </c>
      <c r="W74" s="9">
        <v>34.375</v>
      </c>
      <c r="X74" s="77">
        <v>15</v>
      </c>
      <c r="Y74" s="83">
        <v>44</v>
      </c>
      <c r="Z74" s="14">
        <v>34.090909090909086</v>
      </c>
      <c r="AA74" s="14"/>
      <c r="AB74" s="16">
        <v>7</v>
      </c>
      <c r="AC74" s="84">
        <v>20</v>
      </c>
      <c r="AD74" s="10">
        <v>35</v>
      </c>
      <c r="AE74" s="77">
        <v>10</v>
      </c>
      <c r="AF74" s="83">
        <v>27</v>
      </c>
      <c r="AG74" s="10">
        <v>37.03703703703704</v>
      </c>
      <c r="AH74" s="10"/>
      <c r="AI74" s="16">
        <v>9</v>
      </c>
      <c r="AJ74" s="84">
        <v>18</v>
      </c>
      <c r="AK74" s="9">
        <v>50</v>
      </c>
      <c r="AL74" s="77">
        <v>17</v>
      </c>
      <c r="AM74" s="83">
        <v>35</v>
      </c>
      <c r="AN74" s="9">
        <v>48.57142857142857</v>
      </c>
      <c r="AO74" s="9"/>
      <c r="AP74" s="77">
        <v>7</v>
      </c>
      <c r="AQ74" s="34">
        <v>118</v>
      </c>
      <c r="AR74" s="10">
        <v>5.932203389830509</v>
      </c>
      <c r="AS74" s="10"/>
      <c r="AT74" s="13" t="s">
        <v>250</v>
      </c>
      <c r="AU74" s="82" t="s">
        <v>244</v>
      </c>
      <c r="AV74" s="24" t="s">
        <v>244</v>
      </c>
      <c r="AW74" s="89">
        <v>5</v>
      </c>
      <c r="AX74" s="90">
        <v>6</v>
      </c>
      <c r="AY74" s="10">
        <v>83.33333333333334</v>
      </c>
      <c r="AZ74" s="19"/>
      <c r="BA74" s="89">
        <v>7</v>
      </c>
      <c r="BB74" s="84">
        <v>65</v>
      </c>
      <c r="BC74" s="10">
        <v>10.76923076923077</v>
      </c>
      <c r="BD74" s="89">
        <v>7</v>
      </c>
      <c r="BE74" s="83">
        <v>44</v>
      </c>
      <c r="BF74" s="10">
        <v>15.909090909090908</v>
      </c>
    </row>
    <row r="75" spans="1:58" ht="12.75">
      <c r="A75" s="27" t="s">
        <v>63</v>
      </c>
      <c r="B75" s="26"/>
      <c r="C75" s="12">
        <v>173</v>
      </c>
      <c r="D75" s="12">
        <v>588</v>
      </c>
      <c r="E75" s="6">
        <v>29.421768707482993</v>
      </c>
      <c r="F75" s="74">
        <v>154</v>
      </c>
      <c r="G75" s="81">
        <v>627</v>
      </c>
      <c r="H75" s="6">
        <v>24.561403508771928</v>
      </c>
      <c r="I75" s="9"/>
      <c r="J75" s="16">
        <v>174</v>
      </c>
      <c r="K75" s="16">
        <v>588</v>
      </c>
      <c r="L75" s="10">
        <v>29.591836734693878</v>
      </c>
      <c r="M75" s="77">
        <v>176</v>
      </c>
      <c r="N75" s="77">
        <v>627</v>
      </c>
      <c r="O75" s="8">
        <v>28.07017543859649</v>
      </c>
      <c r="P75" s="8"/>
      <c r="Q75" s="13" t="s">
        <v>250</v>
      </c>
      <c r="R75" s="82" t="s">
        <v>244</v>
      </c>
      <c r="S75" s="24" t="s">
        <v>244</v>
      </c>
      <c r="U75" s="16">
        <v>96</v>
      </c>
      <c r="V75" s="84">
        <v>525</v>
      </c>
      <c r="W75" s="9">
        <v>18.285714285714285</v>
      </c>
      <c r="X75" s="77">
        <v>169</v>
      </c>
      <c r="Y75" s="83">
        <v>770</v>
      </c>
      <c r="Z75" s="14">
        <v>21.948051948051948</v>
      </c>
      <c r="AA75" s="14"/>
      <c r="AB75" s="16">
        <v>86</v>
      </c>
      <c r="AC75" s="84">
        <v>429</v>
      </c>
      <c r="AD75" s="10">
        <v>20.04662004662005</v>
      </c>
      <c r="AE75" s="77">
        <v>132</v>
      </c>
      <c r="AF75" s="83">
        <v>610</v>
      </c>
      <c r="AG75" s="10">
        <v>21.639344262295083</v>
      </c>
      <c r="AH75" s="10"/>
      <c r="AI75" s="16">
        <v>170</v>
      </c>
      <c r="AJ75" s="84">
        <v>349</v>
      </c>
      <c r="AK75" s="9">
        <v>48.71060171919771</v>
      </c>
      <c r="AL75" s="77">
        <v>325</v>
      </c>
      <c r="AM75" s="83">
        <v>462</v>
      </c>
      <c r="AN75" s="9">
        <v>70.34632034632034</v>
      </c>
      <c r="AO75" s="9"/>
      <c r="AP75" s="77">
        <v>383</v>
      </c>
      <c r="AQ75" s="34">
        <v>2183</v>
      </c>
      <c r="AR75" s="10">
        <v>17.54466330737517</v>
      </c>
      <c r="AS75" s="10"/>
      <c r="AT75" s="16">
        <v>17</v>
      </c>
      <c r="AU75" s="84">
        <v>35</v>
      </c>
      <c r="AV75" s="10">
        <v>48.57142857142857</v>
      </c>
      <c r="AW75" s="89">
        <v>37</v>
      </c>
      <c r="AX75" s="90">
        <v>58</v>
      </c>
      <c r="AY75" s="10">
        <v>63.793103448275865</v>
      </c>
      <c r="AZ75" s="19"/>
      <c r="BA75" s="89">
        <v>107</v>
      </c>
      <c r="BB75" s="84">
        <v>685</v>
      </c>
      <c r="BC75" s="10">
        <v>15.62043795620438</v>
      </c>
      <c r="BD75" s="89">
        <v>102</v>
      </c>
      <c r="BE75" s="83">
        <v>756</v>
      </c>
      <c r="BF75" s="10">
        <v>13.492063492063492</v>
      </c>
    </row>
    <row r="76" spans="1:58" ht="12.75">
      <c r="A76" s="27" t="s">
        <v>166</v>
      </c>
      <c r="B76" s="26"/>
      <c r="C76" s="12">
        <v>23</v>
      </c>
      <c r="D76" s="12">
        <v>97</v>
      </c>
      <c r="E76" s="6">
        <v>23.711340206185564</v>
      </c>
      <c r="F76" s="74">
        <v>21</v>
      </c>
      <c r="G76" s="81">
        <v>100</v>
      </c>
      <c r="H76" s="6">
        <v>21</v>
      </c>
      <c r="I76" s="9"/>
      <c r="J76" s="16">
        <v>31</v>
      </c>
      <c r="K76" s="16">
        <v>97</v>
      </c>
      <c r="L76" s="10">
        <v>31.958762886597935</v>
      </c>
      <c r="M76" s="77">
        <v>35</v>
      </c>
      <c r="N76" s="77">
        <v>100</v>
      </c>
      <c r="O76" s="8">
        <v>35</v>
      </c>
      <c r="P76" s="8"/>
      <c r="Q76" s="13" t="s">
        <v>250</v>
      </c>
      <c r="R76" s="82" t="s">
        <v>244</v>
      </c>
      <c r="S76" s="24" t="s">
        <v>244</v>
      </c>
      <c r="U76" s="16">
        <v>16</v>
      </c>
      <c r="V76" s="84">
        <v>88</v>
      </c>
      <c r="W76" s="9">
        <v>18.181818181818183</v>
      </c>
      <c r="X76" s="77">
        <v>24</v>
      </c>
      <c r="Y76" s="83">
        <v>107</v>
      </c>
      <c r="Z76" s="14">
        <v>22.429906542056074</v>
      </c>
      <c r="AA76" s="14"/>
      <c r="AB76" s="16">
        <v>15</v>
      </c>
      <c r="AC76" s="84">
        <v>71</v>
      </c>
      <c r="AD76" s="10">
        <v>21.12676056338028</v>
      </c>
      <c r="AE76" s="77">
        <v>30</v>
      </c>
      <c r="AF76" s="83">
        <v>79</v>
      </c>
      <c r="AG76" s="10">
        <v>37.9746835443038</v>
      </c>
      <c r="AH76" s="10"/>
      <c r="AI76" s="16">
        <v>30</v>
      </c>
      <c r="AJ76" s="84">
        <v>58</v>
      </c>
      <c r="AK76" s="9">
        <v>51.724137931034484</v>
      </c>
      <c r="AL76" s="77">
        <v>39</v>
      </c>
      <c r="AM76" s="83">
        <v>65</v>
      </c>
      <c r="AN76" s="9">
        <v>60</v>
      </c>
      <c r="AO76" s="9"/>
      <c r="AP76" s="77">
        <v>38</v>
      </c>
      <c r="AQ76" s="34">
        <v>391</v>
      </c>
      <c r="AR76" s="10">
        <v>9.718670076726342</v>
      </c>
      <c r="AS76" s="10"/>
      <c r="AT76" s="16">
        <v>6</v>
      </c>
      <c r="AU76" s="84">
        <v>8</v>
      </c>
      <c r="AV76" s="10">
        <v>75</v>
      </c>
      <c r="AW76" s="89">
        <v>8</v>
      </c>
      <c r="AX76" s="90">
        <v>8</v>
      </c>
      <c r="AY76" s="10">
        <v>100</v>
      </c>
      <c r="AZ76" s="10"/>
      <c r="BA76" s="89">
        <v>21</v>
      </c>
      <c r="BB76" s="84">
        <v>95</v>
      </c>
      <c r="BC76" s="10">
        <v>22.105263157894736</v>
      </c>
      <c r="BD76" s="89">
        <v>24</v>
      </c>
      <c r="BE76" s="83">
        <v>119</v>
      </c>
      <c r="BF76" s="10">
        <v>20.168067226890756</v>
      </c>
    </row>
    <row r="77" spans="1:58" ht="12.75">
      <c r="A77" s="27" t="s">
        <v>99</v>
      </c>
      <c r="B77" s="26"/>
      <c r="C77" s="12">
        <v>64</v>
      </c>
      <c r="D77" s="12">
        <v>179</v>
      </c>
      <c r="E77" s="6">
        <v>35.754189944134076</v>
      </c>
      <c r="F77" s="74">
        <v>61</v>
      </c>
      <c r="G77" s="81">
        <v>209</v>
      </c>
      <c r="H77" s="6">
        <v>29.1866028708134</v>
      </c>
      <c r="I77" s="9"/>
      <c r="J77" s="16">
        <v>66</v>
      </c>
      <c r="K77" s="16">
        <v>179</v>
      </c>
      <c r="L77" s="10">
        <v>36.87150837988827</v>
      </c>
      <c r="M77" s="77">
        <v>81</v>
      </c>
      <c r="N77" s="77">
        <v>209</v>
      </c>
      <c r="O77" s="8">
        <v>38.75598086124402</v>
      </c>
      <c r="P77" s="8"/>
      <c r="Q77" s="12">
        <v>11</v>
      </c>
      <c r="R77" s="83">
        <v>141</v>
      </c>
      <c r="S77" s="21">
        <v>7.8</v>
      </c>
      <c r="U77" s="16">
        <v>57</v>
      </c>
      <c r="V77" s="84">
        <v>178</v>
      </c>
      <c r="W77" s="9">
        <v>32.02247191011236</v>
      </c>
      <c r="X77" s="77">
        <v>84</v>
      </c>
      <c r="Y77" s="83">
        <v>240</v>
      </c>
      <c r="Z77" s="14">
        <v>35</v>
      </c>
      <c r="AA77" s="14"/>
      <c r="AB77" s="16">
        <v>33</v>
      </c>
      <c r="AC77" s="84">
        <v>120</v>
      </c>
      <c r="AD77" s="10">
        <v>27.5</v>
      </c>
      <c r="AE77" s="77">
        <v>36</v>
      </c>
      <c r="AF77" s="83">
        <v>169</v>
      </c>
      <c r="AG77" s="10">
        <v>21.301775147928996</v>
      </c>
      <c r="AH77" s="10"/>
      <c r="AI77" s="16">
        <v>49</v>
      </c>
      <c r="AJ77" s="84">
        <v>120</v>
      </c>
      <c r="AK77" s="9">
        <v>40.833333333333336</v>
      </c>
      <c r="AL77" s="77">
        <v>114</v>
      </c>
      <c r="AM77" s="83">
        <v>194</v>
      </c>
      <c r="AN77" s="9">
        <v>58.76288659793815</v>
      </c>
      <c r="AO77" s="9"/>
      <c r="AP77" s="77">
        <v>63</v>
      </c>
      <c r="AQ77" s="34">
        <v>884</v>
      </c>
      <c r="AR77" s="10">
        <v>7.126696832579185</v>
      </c>
      <c r="AS77" s="10"/>
      <c r="AT77" s="16">
        <v>8</v>
      </c>
      <c r="AU77" s="84">
        <v>15</v>
      </c>
      <c r="AV77" s="10">
        <v>53.333333333333336</v>
      </c>
      <c r="AW77" s="89">
        <v>13</v>
      </c>
      <c r="AX77" s="90">
        <v>20</v>
      </c>
      <c r="AY77" s="10">
        <v>65</v>
      </c>
      <c r="AZ77" s="19"/>
      <c r="BA77" s="89">
        <v>51</v>
      </c>
      <c r="BB77" s="84">
        <v>117</v>
      </c>
      <c r="BC77" s="10">
        <v>43.58974358974359</v>
      </c>
      <c r="BD77" s="89">
        <v>56</v>
      </c>
      <c r="BE77" s="83">
        <v>249</v>
      </c>
      <c r="BF77" s="10">
        <v>22.48995983935743</v>
      </c>
    </row>
    <row r="78" spans="1:58" ht="12.75">
      <c r="A78" s="27" t="s">
        <v>73</v>
      </c>
      <c r="B78" s="26"/>
      <c r="C78" s="12">
        <v>60</v>
      </c>
      <c r="D78" s="12">
        <v>225</v>
      </c>
      <c r="E78" s="6">
        <v>26.666666666666668</v>
      </c>
      <c r="F78" s="74">
        <v>57</v>
      </c>
      <c r="G78" s="81">
        <v>256</v>
      </c>
      <c r="H78" s="6">
        <v>22.265625</v>
      </c>
      <c r="I78" s="9"/>
      <c r="J78" s="16">
        <v>83</v>
      </c>
      <c r="K78" s="16">
        <v>225</v>
      </c>
      <c r="L78" s="10">
        <v>36.888888888888886</v>
      </c>
      <c r="M78" s="77">
        <v>107</v>
      </c>
      <c r="N78" s="77">
        <v>256</v>
      </c>
      <c r="O78" s="8">
        <v>41.796875</v>
      </c>
      <c r="P78" s="8"/>
      <c r="Q78" s="12">
        <v>6</v>
      </c>
      <c r="R78" s="83">
        <v>144</v>
      </c>
      <c r="S78" s="21">
        <v>4.2</v>
      </c>
      <c r="U78" s="16">
        <v>52</v>
      </c>
      <c r="V78" s="84">
        <v>185</v>
      </c>
      <c r="W78" s="9">
        <v>28.10810810810811</v>
      </c>
      <c r="X78" s="77">
        <v>123</v>
      </c>
      <c r="Y78" s="83">
        <v>268</v>
      </c>
      <c r="Z78" s="14">
        <v>45.8955223880597</v>
      </c>
      <c r="AA78" s="14"/>
      <c r="AB78" s="16">
        <v>45</v>
      </c>
      <c r="AC78" s="84">
        <v>134</v>
      </c>
      <c r="AD78" s="10">
        <v>33.582089552238806</v>
      </c>
      <c r="AE78" s="77">
        <v>76</v>
      </c>
      <c r="AF78" s="83">
        <v>197</v>
      </c>
      <c r="AG78" s="10">
        <v>38.578680203045685</v>
      </c>
      <c r="AH78" s="10"/>
      <c r="AI78" s="16">
        <v>52</v>
      </c>
      <c r="AJ78" s="84">
        <v>150</v>
      </c>
      <c r="AK78" s="9">
        <v>34.66666666666667</v>
      </c>
      <c r="AL78" s="77">
        <v>116</v>
      </c>
      <c r="AM78" s="83">
        <v>175</v>
      </c>
      <c r="AN78" s="9">
        <v>66.28571428571428</v>
      </c>
      <c r="AO78" s="9"/>
      <c r="AP78" s="77">
        <v>78</v>
      </c>
      <c r="AQ78" s="34">
        <v>859</v>
      </c>
      <c r="AR78" s="10">
        <v>9.080325960419092</v>
      </c>
      <c r="AS78" s="10"/>
      <c r="AT78" s="16">
        <v>5</v>
      </c>
      <c r="AU78" s="84">
        <v>7</v>
      </c>
      <c r="AV78" s="10">
        <v>71.42857142857143</v>
      </c>
      <c r="AW78" s="89">
        <v>11</v>
      </c>
      <c r="AX78" s="90">
        <v>19</v>
      </c>
      <c r="AY78" s="10">
        <v>57.89473684210527</v>
      </c>
      <c r="AZ78" s="10"/>
      <c r="BA78" s="89">
        <v>10</v>
      </c>
      <c r="BB78" s="84">
        <v>233</v>
      </c>
      <c r="BC78" s="10">
        <v>4.291845493562231</v>
      </c>
      <c r="BD78" s="89">
        <v>34</v>
      </c>
      <c r="BE78" s="83">
        <v>289</v>
      </c>
      <c r="BF78" s="10">
        <v>11.76470588235294</v>
      </c>
    </row>
    <row r="79" spans="1:58" ht="12.75">
      <c r="A79" s="27" t="s">
        <v>152</v>
      </c>
      <c r="B79" s="26"/>
      <c r="C79" s="12">
        <v>32</v>
      </c>
      <c r="D79" s="12">
        <v>125</v>
      </c>
      <c r="E79" s="6">
        <v>25.6</v>
      </c>
      <c r="F79" s="74">
        <v>26</v>
      </c>
      <c r="G79" s="81">
        <v>147</v>
      </c>
      <c r="H79" s="6">
        <v>17.687074829931973</v>
      </c>
      <c r="I79" s="9"/>
      <c r="J79" s="16">
        <v>40</v>
      </c>
      <c r="K79" s="16">
        <v>125</v>
      </c>
      <c r="L79" s="10">
        <v>32</v>
      </c>
      <c r="M79" s="77">
        <v>43</v>
      </c>
      <c r="N79" s="77">
        <v>147</v>
      </c>
      <c r="O79" s="8">
        <v>29.25170068027211</v>
      </c>
      <c r="P79" s="8"/>
      <c r="Q79" s="13" t="s">
        <v>250</v>
      </c>
      <c r="R79" s="82" t="s">
        <v>244</v>
      </c>
      <c r="S79" s="24" t="s">
        <v>244</v>
      </c>
      <c r="U79" s="16">
        <v>26</v>
      </c>
      <c r="V79" s="84">
        <v>110</v>
      </c>
      <c r="W79" s="9">
        <v>23.636363636363637</v>
      </c>
      <c r="X79" s="77">
        <v>33</v>
      </c>
      <c r="Y79" s="83">
        <v>150</v>
      </c>
      <c r="Z79" s="14">
        <v>22</v>
      </c>
      <c r="AA79" s="14"/>
      <c r="AB79" s="16">
        <v>30</v>
      </c>
      <c r="AC79" s="84">
        <v>83</v>
      </c>
      <c r="AD79" s="10">
        <v>36.144578313253014</v>
      </c>
      <c r="AE79" s="77">
        <v>37</v>
      </c>
      <c r="AF79" s="83">
        <v>117</v>
      </c>
      <c r="AG79" s="10">
        <v>31.62393162393162</v>
      </c>
      <c r="AH79" s="10"/>
      <c r="AI79" s="16">
        <v>20</v>
      </c>
      <c r="AJ79" s="84">
        <v>62</v>
      </c>
      <c r="AK79" s="9">
        <v>32.25806451612903</v>
      </c>
      <c r="AL79" s="77">
        <v>52</v>
      </c>
      <c r="AM79" s="83">
        <v>91</v>
      </c>
      <c r="AN79" s="9">
        <v>57.14285714285714</v>
      </c>
      <c r="AO79" s="9"/>
      <c r="AP79" s="77">
        <v>57</v>
      </c>
      <c r="AQ79" s="34">
        <v>553</v>
      </c>
      <c r="AR79" s="10">
        <v>10.30741410488246</v>
      </c>
      <c r="AS79" s="10"/>
      <c r="AT79" s="13" t="s">
        <v>250</v>
      </c>
      <c r="AU79" s="82" t="s">
        <v>244</v>
      </c>
      <c r="AV79" s="24" t="s">
        <v>244</v>
      </c>
      <c r="AW79" s="89">
        <v>10</v>
      </c>
      <c r="AX79" s="90">
        <v>12</v>
      </c>
      <c r="AY79" s="10">
        <v>83.33333333333334</v>
      </c>
      <c r="AZ79" s="10"/>
      <c r="BA79" s="89">
        <v>35</v>
      </c>
      <c r="BB79" s="84">
        <v>139</v>
      </c>
      <c r="BC79" s="10">
        <v>25.179856115107913</v>
      </c>
      <c r="BD79" s="89">
        <v>20</v>
      </c>
      <c r="BE79" s="83">
        <v>171</v>
      </c>
      <c r="BF79" s="10">
        <v>11.695906432748536</v>
      </c>
    </row>
    <row r="80" spans="1:58" ht="12.75">
      <c r="A80" s="27" t="s">
        <v>104</v>
      </c>
      <c r="B80" s="26"/>
      <c r="C80" s="12">
        <v>119</v>
      </c>
      <c r="D80" s="12">
        <v>365</v>
      </c>
      <c r="E80" s="6">
        <v>32.602739726027394</v>
      </c>
      <c r="F80" s="74">
        <v>138</v>
      </c>
      <c r="G80" s="81">
        <v>424</v>
      </c>
      <c r="H80" s="6">
        <v>32.54716981132076</v>
      </c>
      <c r="I80" s="9"/>
      <c r="J80" s="16">
        <v>142</v>
      </c>
      <c r="K80" s="16">
        <v>365</v>
      </c>
      <c r="L80" s="10">
        <v>38.9041095890411</v>
      </c>
      <c r="M80" s="77">
        <v>184</v>
      </c>
      <c r="N80" s="77">
        <v>424</v>
      </c>
      <c r="O80" s="8">
        <v>43.39622641509434</v>
      </c>
      <c r="P80" s="8"/>
      <c r="Q80" s="12">
        <v>22</v>
      </c>
      <c r="R80" s="83">
        <v>290</v>
      </c>
      <c r="S80" s="21">
        <v>7.6</v>
      </c>
      <c r="U80" s="16">
        <v>131</v>
      </c>
      <c r="V80" s="84">
        <v>276</v>
      </c>
      <c r="W80" s="9">
        <v>47.46376811594203</v>
      </c>
      <c r="X80" s="77">
        <v>154</v>
      </c>
      <c r="Y80" s="83">
        <v>368</v>
      </c>
      <c r="Z80" s="14">
        <v>41.84782608695652</v>
      </c>
      <c r="AA80" s="14"/>
      <c r="AB80" s="16">
        <v>35</v>
      </c>
      <c r="AC80" s="84">
        <v>145</v>
      </c>
      <c r="AD80" s="10">
        <v>24.137931034482758</v>
      </c>
      <c r="AE80" s="77">
        <v>70</v>
      </c>
      <c r="AF80" s="83">
        <v>248</v>
      </c>
      <c r="AG80" s="10">
        <v>28.225806451612907</v>
      </c>
      <c r="AH80" s="10"/>
      <c r="AI80" s="16">
        <v>56</v>
      </c>
      <c r="AJ80" s="84">
        <v>242</v>
      </c>
      <c r="AK80" s="9">
        <v>23.140495867768596</v>
      </c>
      <c r="AL80" s="77">
        <v>164</v>
      </c>
      <c r="AM80" s="83">
        <v>335</v>
      </c>
      <c r="AN80" s="9">
        <v>48.95522388059702</v>
      </c>
      <c r="AO80" s="9"/>
      <c r="AP80" s="77">
        <v>73</v>
      </c>
      <c r="AQ80" s="34">
        <v>1627</v>
      </c>
      <c r="AR80" s="10">
        <v>4.486785494775661</v>
      </c>
      <c r="AS80" s="10"/>
      <c r="AT80" s="16">
        <v>10</v>
      </c>
      <c r="AU80" s="84">
        <v>30</v>
      </c>
      <c r="AV80" s="10">
        <v>33.33333333333333</v>
      </c>
      <c r="AW80" s="89">
        <v>21</v>
      </c>
      <c r="AX80" s="90">
        <v>32</v>
      </c>
      <c r="AY80" s="10">
        <v>65.625</v>
      </c>
      <c r="AZ80" s="10"/>
      <c r="BA80" s="89">
        <v>86</v>
      </c>
      <c r="BB80" s="84">
        <v>375</v>
      </c>
      <c r="BC80" s="10">
        <v>22.933333333333334</v>
      </c>
      <c r="BD80" s="89">
        <v>94</v>
      </c>
      <c r="BE80" s="83">
        <v>463</v>
      </c>
      <c r="BF80" s="10">
        <v>20.302375809935207</v>
      </c>
    </row>
    <row r="81" spans="1:58" ht="12.75">
      <c r="A81" s="27" t="s">
        <v>221</v>
      </c>
      <c r="B81" s="26"/>
      <c r="C81" s="12">
        <v>91</v>
      </c>
      <c r="D81" s="12">
        <v>231</v>
      </c>
      <c r="E81" s="6">
        <v>39.39393939393939</v>
      </c>
      <c r="F81" s="74">
        <v>71</v>
      </c>
      <c r="G81" s="81">
        <v>226</v>
      </c>
      <c r="H81" s="6">
        <v>31.41592920353982</v>
      </c>
      <c r="I81" s="9"/>
      <c r="J81" s="16">
        <v>96</v>
      </c>
      <c r="K81" s="16">
        <v>231</v>
      </c>
      <c r="L81" s="10">
        <v>41.55844155844156</v>
      </c>
      <c r="M81" s="77">
        <v>75</v>
      </c>
      <c r="N81" s="77">
        <v>226</v>
      </c>
      <c r="O81" s="8">
        <v>33.1858407079646</v>
      </c>
      <c r="P81" s="8"/>
      <c r="Q81" s="12">
        <v>10</v>
      </c>
      <c r="R81" s="83">
        <v>156</v>
      </c>
      <c r="S81" s="21">
        <v>6.4</v>
      </c>
      <c r="U81" s="16">
        <v>48</v>
      </c>
      <c r="V81" s="84">
        <v>220</v>
      </c>
      <c r="W81" s="9">
        <v>21.818181818181817</v>
      </c>
      <c r="X81" s="77">
        <v>56</v>
      </c>
      <c r="Y81" s="83">
        <v>239</v>
      </c>
      <c r="Z81" s="14">
        <v>23.430962343096233</v>
      </c>
      <c r="AA81" s="14"/>
      <c r="AB81" s="16">
        <v>80</v>
      </c>
      <c r="AC81" s="84">
        <v>172</v>
      </c>
      <c r="AD81" s="10">
        <v>46.51162790697674</v>
      </c>
      <c r="AE81" s="77">
        <v>86</v>
      </c>
      <c r="AF81" s="83">
        <v>182</v>
      </c>
      <c r="AG81" s="10">
        <v>47.25274725274725</v>
      </c>
      <c r="AH81" s="10"/>
      <c r="AI81" s="16">
        <v>59</v>
      </c>
      <c r="AJ81" s="84">
        <v>181</v>
      </c>
      <c r="AK81" s="9">
        <v>32.59668508287293</v>
      </c>
      <c r="AL81" s="77">
        <v>103</v>
      </c>
      <c r="AM81" s="83">
        <v>202</v>
      </c>
      <c r="AN81" s="9">
        <v>50.99009900990099</v>
      </c>
      <c r="AO81" s="9"/>
      <c r="AP81" s="77">
        <v>36</v>
      </c>
      <c r="AQ81" s="34">
        <v>874</v>
      </c>
      <c r="AR81" s="10">
        <v>4.118993135011442</v>
      </c>
      <c r="AS81" s="10"/>
      <c r="AT81" s="13" t="s">
        <v>250</v>
      </c>
      <c r="AU81" s="82" t="s">
        <v>244</v>
      </c>
      <c r="AV81" s="24" t="s">
        <v>244</v>
      </c>
      <c r="AW81" s="89">
        <v>5</v>
      </c>
      <c r="AX81" s="90">
        <v>14</v>
      </c>
      <c r="AY81" s="10">
        <v>35.714285714285715</v>
      </c>
      <c r="AZ81" s="10"/>
      <c r="BA81" s="89">
        <v>88</v>
      </c>
      <c r="BB81" s="84">
        <v>306</v>
      </c>
      <c r="BC81" s="10">
        <v>28.75816993464052</v>
      </c>
      <c r="BD81" s="89">
        <v>82</v>
      </c>
      <c r="BE81" s="83">
        <v>262</v>
      </c>
      <c r="BF81" s="10">
        <v>31.297709923664126</v>
      </c>
    </row>
    <row r="82" spans="1:58" ht="12.75">
      <c r="A82" s="27" t="s">
        <v>213</v>
      </c>
      <c r="B82" s="26"/>
      <c r="C82" s="13" t="s">
        <v>250</v>
      </c>
      <c r="D82" s="66" t="s">
        <v>244</v>
      </c>
      <c r="E82" s="24" t="s">
        <v>244</v>
      </c>
      <c r="F82" s="13" t="s">
        <v>250</v>
      </c>
      <c r="G82" s="66" t="s">
        <v>244</v>
      </c>
      <c r="H82" s="24" t="s">
        <v>244</v>
      </c>
      <c r="I82" s="9"/>
      <c r="J82" s="13" t="s">
        <v>250</v>
      </c>
      <c r="K82" s="66" t="s">
        <v>244</v>
      </c>
      <c r="L82" s="24" t="s">
        <v>244</v>
      </c>
      <c r="M82" s="77">
        <v>6</v>
      </c>
      <c r="N82" s="77">
        <v>13</v>
      </c>
      <c r="O82" s="8">
        <v>46.15384615384615</v>
      </c>
      <c r="P82" s="8"/>
      <c r="Q82" s="13" t="s">
        <v>250</v>
      </c>
      <c r="R82" s="82" t="s">
        <v>244</v>
      </c>
      <c r="S82" s="24" t="s">
        <v>244</v>
      </c>
      <c r="U82" s="13" t="s">
        <v>250</v>
      </c>
      <c r="V82" s="82" t="s">
        <v>244</v>
      </c>
      <c r="W82" s="24" t="s">
        <v>244</v>
      </c>
      <c r="X82" s="13" t="s">
        <v>250</v>
      </c>
      <c r="Y82" s="82" t="s">
        <v>244</v>
      </c>
      <c r="Z82" s="24" t="s">
        <v>244</v>
      </c>
      <c r="AA82" s="14"/>
      <c r="AB82" s="13" t="s">
        <v>250</v>
      </c>
      <c r="AC82" s="82" t="s">
        <v>244</v>
      </c>
      <c r="AD82" s="24" t="s">
        <v>244</v>
      </c>
      <c r="AE82" s="13" t="s">
        <v>250</v>
      </c>
      <c r="AF82" s="82" t="s">
        <v>244</v>
      </c>
      <c r="AG82" s="24" t="s">
        <v>244</v>
      </c>
      <c r="AH82" s="10"/>
      <c r="AI82" s="13" t="s">
        <v>250</v>
      </c>
      <c r="AJ82" s="82" t="s">
        <v>244</v>
      </c>
      <c r="AK82" s="24" t="s">
        <v>244</v>
      </c>
      <c r="AL82" s="77">
        <v>9</v>
      </c>
      <c r="AM82" s="83">
        <v>14</v>
      </c>
      <c r="AN82" s="9">
        <v>64.28571428571429</v>
      </c>
      <c r="AO82" s="9"/>
      <c r="AP82" s="77">
        <v>6</v>
      </c>
      <c r="AQ82" s="34">
        <v>64</v>
      </c>
      <c r="AR82" s="10">
        <v>9.375</v>
      </c>
      <c r="AS82" s="10"/>
      <c r="AT82" s="13" t="s">
        <v>250</v>
      </c>
      <c r="AU82" s="82" t="s">
        <v>244</v>
      </c>
      <c r="AV82" s="24" t="s">
        <v>244</v>
      </c>
      <c r="AW82" s="13" t="s">
        <v>250</v>
      </c>
      <c r="AX82" s="82" t="s">
        <v>244</v>
      </c>
      <c r="AY82" s="24" t="s">
        <v>244</v>
      </c>
      <c r="AZ82" s="10"/>
      <c r="BA82" s="13" t="s">
        <v>250</v>
      </c>
      <c r="BB82" s="82" t="s">
        <v>244</v>
      </c>
      <c r="BC82" s="24" t="s">
        <v>244</v>
      </c>
      <c r="BD82" s="13" t="s">
        <v>250</v>
      </c>
      <c r="BE82" s="82" t="s">
        <v>244</v>
      </c>
      <c r="BF82" s="24" t="s">
        <v>244</v>
      </c>
    </row>
    <row r="83" spans="1:58" ht="12.75">
      <c r="A83" s="27" t="s">
        <v>111</v>
      </c>
      <c r="B83" s="26"/>
      <c r="C83" s="12">
        <v>95</v>
      </c>
      <c r="D83" s="12">
        <v>312</v>
      </c>
      <c r="E83" s="6">
        <v>30.448717948717945</v>
      </c>
      <c r="F83" s="74">
        <v>95</v>
      </c>
      <c r="G83" s="81">
        <v>349</v>
      </c>
      <c r="H83" s="6">
        <v>27.22063037249284</v>
      </c>
      <c r="I83" s="9"/>
      <c r="J83" s="16">
        <v>99</v>
      </c>
      <c r="K83" s="16">
        <v>312</v>
      </c>
      <c r="L83" s="10">
        <v>31.73076923076923</v>
      </c>
      <c r="M83" s="77">
        <v>157</v>
      </c>
      <c r="N83" s="77">
        <v>349</v>
      </c>
      <c r="O83" s="8">
        <v>44.985673352435526</v>
      </c>
      <c r="P83" s="8"/>
      <c r="Q83" s="12">
        <v>26</v>
      </c>
      <c r="R83" s="83">
        <v>221</v>
      </c>
      <c r="S83" s="21">
        <v>11.8</v>
      </c>
      <c r="U83" s="16">
        <v>116</v>
      </c>
      <c r="V83" s="84">
        <v>263</v>
      </c>
      <c r="W83" s="9">
        <v>44.106463878327</v>
      </c>
      <c r="X83" s="77">
        <v>146</v>
      </c>
      <c r="Y83" s="83">
        <v>322</v>
      </c>
      <c r="Z83" s="14">
        <v>45.3416149068323</v>
      </c>
      <c r="AA83" s="14"/>
      <c r="AB83" s="16">
        <v>91</v>
      </c>
      <c r="AC83" s="84">
        <v>188</v>
      </c>
      <c r="AD83" s="10">
        <v>48.40425531914894</v>
      </c>
      <c r="AE83" s="77">
        <v>108</v>
      </c>
      <c r="AF83" s="83">
        <v>239</v>
      </c>
      <c r="AG83" s="10">
        <v>45.18828451882845</v>
      </c>
      <c r="AH83" s="10"/>
      <c r="AI83" s="16">
        <v>65</v>
      </c>
      <c r="AJ83" s="84">
        <v>231</v>
      </c>
      <c r="AK83" s="9">
        <v>28.13852813852814</v>
      </c>
      <c r="AL83" s="77">
        <v>132</v>
      </c>
      <c r="AM83" s="83">
        <v>256</v>
      </c>
      <c r="AN83" s="9">
        <v>51.5625</v>
      </c>
      <c r="AO83" s="9"/>
      <c r="AP83" s="77">
        <v>70</v>
      </c>
      <c r="AQ83" s="34">
        <v>1204</v>
      </c>
      <c r="AR83" s="10">
        <v>5.813953488372093</v>
      </c>
      <c r="AS83" s="10"/>
      <c r="AT83" s="16">
        <v>9</v>
      </c>
      <c r="AU83" s="84">
        <v>21</v>
      </c>
      <c r="AV83" s="10">
        <v>42.857142857142854</v>
      </c>
      <c r="AW83" s="89">
        <v>17</v>
      </c>
      <c r="AX83" s="90">
        <v>24</v>
      </c>
      <c r="AY83" s="10">
        <v>70.83333333333334</v>
      </c>
      <c r="AZ83" s="10"/>
      <c r="BA83" s="89">
        <v>77</v>
      </c>
      <c r="BB83" s="84">
        <v>216</v>
      </c>
      <c r="BC83" s="10">
        <v>35.648148148148145</v>
      </c>
      <c r="BD83" s="89">
        <v>71</v>
      </c>
      <c r="BE83" s="83">
        <v>371</v>
      </c>
      <c r="BF83" s="10">
        <v>19.137466307277627</v>
      </c>
    </row>
    <row r="84" spans="1:58" ht="12.75">
      <c r="A84" s="27" t="s">
        <v>167</v>
      </c>
      <c r="B84" s="26"/>
      <c r="C84" s="13" t="s">
        <v>250</v>
      </c>
      <c r="D84" s="66" t="s">
        <v>244</v>
      </c>
      <c r="E84" s="24" t="s">
        <v>244</v>
      </c>
      <c r="F84" s="13" t="s">
        <v>250</v>
      </c>
      <c r="G84" s="66" t="s">
        <v>244</v>
      </c>
      <c r="H84" s="24" t="s">
        <v>244</v>
      </c>
      <c r="I84" s="9"/>
      <c r="J84" s="13" t="s">
        <v>250</v>
      </c>
      <c r="K84" s="66" t="s">
        <v>244</v>
      </c>
      <c r="L84" s="24" t="s">
        <v>244</v>
      </c>
      <c r="M84" s="13" t="s">
        <v>250</v>
      </c>
      <c r="N84" s="66" t="s">
        <v>244</v>
      </c>
      <c r="O84" s="24" t="s">
        <v>244</v>
      </c>
      <c r="P84" s="8"/>
      <c r="Q84" s="13" t="s">
        <v>250</v>
      </c>
      <c r="R84" s="82" t="s">
        <v>244</v>
      </c>
      <c r="S84" s="24" t="s">
        <v>244</v>
      </c>
      <c r="U84" s="13" t="s">
        <v>250</v>
      </c>
      <c r="V84" s="82" t="s">
        <v>244</v>
      </c>
      <c r="W84" s="24" t="s">
        <v>244</v>
      </c>
      <c r="X84" s="13" t="s">
        <v>250</v>
      </c>
      <c r="Y84" s="82" t="s">
        <v>244</v>
      </c>
      <c r="Z84" s="24" t="s">
        <v>244</v>
      </c>
      <c r="AA84" s="14"/>
      <c r="AB84" s="13" t="s">
        <v>250</v>
      </c>
      <c r="AC84" s="82" t="s">
        <v>244</v>
      </c>
      <c r="AD84" s="24" t="s">
        <v>244</v>
      </c>
      <c r="AE84" s="13" t="s">
        <v>250</v>
      </c>
      <c r="AF84" s="82" t="s">
        <v>244</v>
      </c>
      <c r="AG84" s="24" t="s">
        <v>244</v>
      </c>
      <c r="AH84" s="10"/>
      <c r="AI84" s="13" t="s">
        <v>250</v>
      </c>
      <c r="AJ84" s="82" t="s">
        <v>244</v>
      </c>
      <c r="AK84" s="24" t="s">
        <v>244</v>
      </c>
      <c r="AL84" s="13" t="s">
        <v>250</v>
      </c>
      <c r="AM84" s="82" t="s">
        <v>244</v>
      </c>
      <c r="AN84" s="24" t="s">
        <v>244</v>
      </c>
      <c r="AO84" s="9"/>
      <c r="AP84" s="77">
        <v>6</v>
      </c>
      <c r="AQ84" s="34">
        <v>23</v>
      </c>
      <c r="AR84" s="10">
        <v>26.08695652173913</v>
      </c>
      <c r="AS84" s="10"/>
      <c r="AT84" s="13" t="s">
        <v>250</v>
      </c>
      <c r="AU84" s="82" t="s">
        <v>244</v>
      </c>
      <c r="AV84" s="24" t="s">
        <v>244</v>
      </c>
      <c r="AW84" s="13" t="s">
        <v>250</v>
      </c>
      <c r="AX84" s="82" t="s">
        <v>244</v>
      </c>
      <c r="AY84" s="24" t="s">
        <v>244</v>
      </c>
      <c r="AZ84" s="10"/>
      <c r="BA84" s="13" t="s">
        <v>250</v>
      </c>
      <c r="BB84" s="82" t="s">
        <v>244</v>
      </c>
      <c r="BC84" s="24" t="s">
        <v>244</v>
      </c>
      <c r="BD84" s="13" t="s">
        <v>250</v>
      </c>
      <c r="BE84" s="82" t="s">
        <v>244</v>
      </c>
      <c r="BF84" s="24" t="s">
        <v>244</v>
      </c>
    </row>
    <row r="85" spans="1:58" ht="12.75">
      <c r="A85" s="27" t="s">
        <v>121</v>
      </c>
      <c r="B85" s="26"/>
      <c r="C85" s="12">
        <v>28</v>
      </c>
      <c r="D85" s="12">
        <v>92</v>
      </c>
      <c r="E85" s="6">
        <v>30.434782608695656</v>
      </c>
      <c r="F85" s="74">
        <v>26</v>
      </c>
      <c r="G85" s="81">
        <v>90</v>
      </c>
      <c r="H85" s="6">
        <v>28.888888888888886</v>
      </c>
      <c r="I85" s="9"/>
      <c r="J85" s="16">
        <v>37</v>
      </c>
      <c r="K85" s="16">
        <v>92</v>
      </c>
      <c r="L85" s="10">
        <v>40.21739130434783</v>
      </c>
      <c r="M85" s="77">
        <v>27</v>
      </c>
      <c r="N85" s="77">
        <v>90</v>
      </c>
      <c r="O85" s="8">
        <v>30</v>
      </c>
      <c r="P85" s="8"/>
      <c r="Q85" s="12">
        <v>6</v>
      </c>
      <c r="R85" s="83">
        <v>61</v>
      </c>
      <c r="S85" s="21">
        <v>9.8</v>
      </c>
      <c r="U85" s="16">
        <v>52</v>
      </c>
      <c r="V85" s="84">
        <v>97</v>
      </c>
      <c r="W85" s="9">
        <v>53.608247422680414</v>
      </c>
      <c r="X85" s="77">
        <v>51</v>
      </c>
      <c r="Y85" s="83">
        <v>81</v>
      </c>
      <c r="Z85" s="14">
        <v>62.96296296296296</v>
      </c>
      <c r="AA85" s="14"/>
      <c r="AB85" s="16">
        <v>28</v>
      </c>
      <c r="AC85" s="84">
        <v>66</v>
      </c>
      <c r="AD85" s="10">
        <v>42.42424242424242</v>
      </c>
      <c r="AE85" s="77">
        <v>31</v>
      </c>
      <c r="AF85" s="83">
        <v>62</v>
      </c>
      <c r="AG85" s="10">
        <v>50</v>
      </c>
      <c r="AH85" s="10"/>
      <c r="AI85" s="16">
        <v>22</v>
      </c>
      <c r="AJ85" s="84">
        <v>75</v>
      </c>
      <c r="AK85" s="9">
        <v>29.333333333333332</v>
      </c>
      <c r="AL85" s="77">
        <v>25</v>
      </c>
      <c r="AM85" s="83">
        <v>83</v>
      </c>
      <c r="AN85" s="9">
        <v>30.120481927710845</v>
      </c>
      <c r="AO85" s="9"/>
      <c r="AP85" s="77">
        <v>6</v>
      </c>
      <c r="AQ85" s="34">
        <v>410</v>
      </c>
      <c r="AR85" s="10">
        <v>1.4634146341463417</v>
      </c>
      <c r="AS85" s="10"/>
      <c r="AT85" s="13" t="s">
        <v>250</v>
      </c>
      <c r="AU85" s="82" t="s">
        <v>244</v>
      </c>
      <c r="AV85" s="24" t="s">
        <v>244</v>
      </c>
      <c r="AW85" s="13" t="s">
        <v>250</v>
      </c>
      <c r="AX85" s="82" t="s">
        <v>244</v>
      </c>
      <c r="AY85" s="24" t="s">
        <v>244</v>
      </c>
      <c r="AZ85" s="19"/>
      <c r="BA85" s="89">
        <v>14</v>
      </c>
      <c r="BB85" s="84">
        <v>82</v>
      </c>
      <c r="BC85" s="10">
        <v>17.073170731707318</v>
      </c>
      <c r="BD85" s="89">
        <v>11</v>
      </c>
      <c r="BE85" s="83">
        <v>99</v>
      </c>
      <c r="BF85" s="10">
        <v>11.11111111111111</v>
      </c>
    </row>
    <row r="86" spans="1:58" ht="12.75">
      <c r="A86" s="27" t="s">
        <v>168</v>
      </c>
      <c r="B86" s="26"/>
      <c r="C86" s="12">
        <v>8</v>
      </c>
      <c r="D86" s="12">
        <v>32</v>
      </c>
      <c r="E86" s="6">
        <v>25</v>
      </c>
      <c r="F86" s="74">
        <v>6</v>
      </c>
      <c r="G86" s="81">
        <v>42</v>
      </c>
      <c r="H86" s="6">
        <v>14.285714285714285</v>
      </c>
      <c r="I86" s="9"/>
      <c r="J86" s="16">
        <v>14</v>
      </c>
      <c r="K86" s="16">
        <v>32</v>
      </c>
      <c r="L86" s="10">
        <v>43.75</v>
      </c>
      <c r="M86" s="77">
        <v>14</v>
      </c>
      <c r="N86" s="77">
        <v>42</v>
      </c>
      <c r="O86" s="8">
        <v>33.33333333333333</v>
      </c>
      <c r="P86" s="8"/>
      <c r="Q86" s="13" t="s">
        <v>250</v>
      </c>
      <c r="R86" s="82" t="s">
        <v>244</v>
      </c>
      <c r="S86" s="24" t="s">
        <v>244</v>
      </c>
      <c r="U86" s="16">
        <v>9</v>
      </c>
      <c r="V86" s="84">
        <v>22</v>
      </c>
      <c r="W86" s="9">
        <v>40.909090909090914</v>
      </c>
      <c r="X86" s="13" t="s">
        <v>250</v>
      </c>
      <c r="Y86" s="82" t="s">
        <v>244</v>
      </c>
      <c r="Z86" s="24" t="s">
        <v>244</v>
      </c>
      <c r="AA86" s="14"/>
      <c r="AB86" s="13" t="s">
        <v>250</v>
      </c>
      <c r="AC86" s="82" t="s">
        <v>244</v>
      </c>
      <c r="AD86" s="24" t="s">
        <v>244</v>
      </c>
      <c r="AE86" s="77">
        <v>13</v>
      </c>
      <c r="AF86" s="83">
        <v>28</v>
      </c>
      <c r="AG86" s="10">
        <v>46.42857142857143</v>
      </c>
      <c r="AH86" s="10"/>
      <c r="AI86" s="16">
        <v>5</v>
      </c>
      <c r="AJ86" s="84">
        <v>17</v>
      </c>
      <c r="AK86" s="9">
        <v>29.411764705882355</v>
      </c>
      <c r="AL86" s="77">
        <v>14</v>
      </c>
      <c r="AM86" s="83">
        <v>30</v>
      </c>
      <c r="AN86" s="9">
        <v>46.666666666666664</v>
      </c>
      <c r="AO86" s="9"/>
      <c r="AP86" s="77">
        <v>18</v>
      </c>
      <c r="AQ86" s="34">
        <v>98</v>
      </c>
      <c r="AR86" s="10">
        <v>18.367346938775512</v>
      </c>
      <c r="AS86" s="10"/>
      <c r="AT86" s="13" t="s">
        <v>250</v>
      </c>
      <c r="AU86" s="82" t="s">
        <v>244</v>
      </c>
      <c r="AV86" s="24" t="s">
        <v>244</v>
      </c>
      <c r="AW86" s="13" t="s">
        <v>250</v>
      </c>
      <c r="AX86" s="82" t="s">
        <v>244</v>
      </c>
      <c r="AY86" s="24" t="s">
        <v>244</v>
      </c>
      <c r="AZ86" s="19"/>
      <c r="BA86" s="13" t="s">
        <v>250</v>
      </c>
      <c r="BB86" s="82" t="s">
        <v>244</v>
      </c>
      <c r="BC86" s="24" t="s">
        <v>244</v>
      </c>
      <c r="BD86" s="13" t="s">
        <v>250</v>
      </c>
      <c r="BE86" s="82" t="s">
        <v>244</v>
      </c>
      <c r="BF86" s="24" t="s">
        <v>244</v>
      </c>
    </row>
    <row r="87" spans="1:58" ht="12.75">
      <c r="A87" s="27" t="s">
        <v>95</v>
      </c>
      <c r="B87" s="26"/>
      <c r="C87" s="12">
        <v>50.03</v>
      </c>
      <c r="D87" s="12">
        <v>184.99</v>
      </c>
      <c r="E87" s="6">
        <v>27.044705119195633</v>
      </c>
      <c r="F87" s="74">
        <v>41</v>
      </c>
      <c r="G87" s="81">
        <v>207</v>
      </c>
      <c r="H87" s="6">
        <v>19.806763285024154</v>
      </c>
      <c r="I87" s="9"/>
      <c r="J87" s="16">
        <v>76.21</v>
      </c>
      <c r="K87" s="16">
        <v>184.99</v>
      </c>
      <c r="L87" s="10">
        <v>41.19682144980809</v>
      </c>
      <c r="M87" s="77">
        <v>65</v>
      </c>
      <c r="N87" s="77">
        <v>207</v>
      </c>
      <c r="O87" s="8">
        <v>31.40096618357488</v>
      </c>
      <c r="P87" s="8"/>
      <c r="Q87" s="12">
        <v>7</v>
      </c>
      <c r="R87" s="83">
        <v>126</v>
      </c>
      <c r="S87" s="21">
        <v>5.6</v>
      </c>
      <c r="U87" s="16">
        <v>78.54</v>
      </c>
      <c r="V87" s="84">
        <v>168.7</v>
      </c>
      <c r="W87" s="9">
        <v>46.55601659751038</v>
      </c>
      <c r="X87" s="77">
        <v>59</v>
      </c>
      <c r="Y87" s="83">
        <v>222</v>
      </c>
      <c r="Z87" s="14">
        <v>26.576576576576578</v>
      </c>
      <c r="AA87" s="14"/>
      <c r="AB87" s="16">
        <v>26.18</v>
      </c>
      <c r="AC87" s="84">
        <v>89.01</v>
      </c>
      <c r="AD87" s="10">
        <v>29.412425570160654</v>
      </c>
      <c r="AE87" s="77">
        <v>33</v>
      </c>
      <c r="AF87" s="83">
        <v>167</v>
      </c>
      <c r="AG87" s="10">
        <v>19.760479041916167</v>
      </c>
      <c r="AH87" s="10"/>
      <c r="AI87" s="16">
        <v>32</v>
      </c>
      <c r="AJ87" s="84">
        <v>111.11</v>
      </c>
      <c r="AK87" s="9">
        <v>28.80028800288003</v>
      </c>
      <c r="AL87" s="77">
        <v>87</v>
      </c>
      <c r="AM87" s="83">
        <v>145</v>
      </c>
      <c r="AN87" s="9">
        <v>60</v>
      </c>
      <c r="AO87" s="9"/>
      <c r="AP87" s="77">
        <v>88</v>
      </c>
      <c r="AQ87" s="34">
        <v>725</v>
      </c>
      <c r="AR87" s="10">
        <v>12.137931034482758</v>
      </c>
      <c r="AS87" s="10"/>
      <c r="AT87" s="16">
        <v>5.82</v>
      </c>
      <c r="AU87" s="84">
        <v>11.05</v>
      </c>
      <c r="AV87" s="10">
        <v>52.66968325791856</v>
      </c>
      <c r="AW87" s="89">
        <v>11</v>
      </c>
      <c r="AX87" s="90">
        <v>19</v>
      </c>
      <c r="AY87" s="10">
        <v>57.89473684210527</v>
      </c>
      <c r="AZ87" s="19"/>
      <c r="BA87" s="89">
        <v>38.98</v>
      </c>
      <c r="BB87" s="84">
        <v>225.13</v>
      </c>
      <c r="BC87" s="10">
        <v>17.31444054546262</v>
      </c>
      <c r="BD87" s="89">
        <v>41</v>
      </c>
      <c r="BE87" s="83">
        <v>248</v>
      </c>
      <c r="BF87" s="10">
        <v>16.532258064516128</v>
      </c>
    </row>
    <row r="88" spans="1:58" ht="12.75">
      <c r="A88" s="27" t="s">
        <v>105</v>
      </c>
      <c r="B88" s="26"/>
      <c r="C88" s="12">
        <v>35.97</v>
      </c>
      <c r="D88" s="12">
        <v>133.01</v>
      </c>
      <c r="E88" s="6">
        <v>27.043079467709198</v>
      </c>
      <c r="F88" s="74">
        <v>38</v>
      </c>
      <c r="G88" s="81">
        <v>168</v>
      </c>
      <c r="H88" s="6">
        <v>22.61904761904762</v>
      </c>
      <c r="I88" s="9"/>
      <c r="J88" s="16">
        <v>54.79</v>
      </c>
      <c r="K88" s="16">
        <v>133.01</v>
      </c>
      <c r="L88" s="10">
        <v>41.192391549507555</v>
      </c>
      <c r="M88" s="77">
        <v>72</v>
      </c>
      <c r="N88" s="77">
        <v>168</v>
      </c>
      <c r="O88" s="8">
        <v>42.857142857142854</v>
      </c>
      <c r="P88" s="8"/>
      <c r="Q88" s="12">
        <v>5</v>
      </c>
      <c r="R88" s="83">
        <v>102</v>
      </c>
      <c r="S88" s="21">
        <v>4.9</v>
      </c>
      <c r="U88" s="16">
        <v>56.46</v>
      </c>
      <c r="V88" s="84">
        <v>121.3</v>
      </c>
      <c r="W88" s="9">
        <v>46.545754328112125</v>
      </c>
      <c r="X88" s="77">
        <v>51</v>
      </c>
      <c r="Y88" s="83">
        <v>152</v>
      </c>
      <c r="Z88" s="14">
        <v>33.55263157894737</v>
      </c>
      <c r="AA88" s="14"/>
      <c r="AB88" s="16">
        <v>18.82</v>
      </c>
      <c r="AC88" s="84">
        <v>63.99</v>
      </c>
      <c r="AD88" s="10">
        <v>29.41084544460072</v>
      </c>
      <c r="AE88" s="77">
        <v>32</v>
      </c>
      <c r="AF88" s="83">
        <v>112</v>
      </c>
      <c r="AG88" s="10">
        <v>28.57142857142857</v>
      </c>
      <c r="AH88" s="10"/>
      <c r="AI88" s="16">
        <v>23</v>
      </c>
      <c r="AJ88" s="84">
        <v>79.89</v>
      </c>
      <c r="AK88" s="9">
        <v>28.789585680310424</v>
      </c>
      <c r="AL88" s="77">
        <v>72</v>
      </c>
      <c r="AM88" s="83">
        <v>114</v>
      </c>
      <c r="AN88" s="9">
        <v>63.1578947368421</v>
      </c>
      <c r="AO88" s="9"/>
      <c r="AP88" s="77">
        <v>63</v>
      </c>
      <c r="AQ88" s="34">
        <v>548</v>
      </c>
      <c r="AR88" s="10">
        <v>11.496350364963504</v>
      </c>
      <c r="AS88" s="10"/>
      <c r="AT88" s="13" t="s">
        <v>250</v>
      </c>
      <c r="AU88" s="82" t="s">
        <v>244</v>
      </c>
      <c r="AV88" s="24" t="s">
        <v>244</v>
      </c>
      <c r="AW88" s="89">
        <v>7</v>
      </c>
      <c r="AX88" s="90">
        <v>10</v>
      </c>
      <c r="AY88" s="10">
        <v>70</v>
      </c>
      <c r="AZ88" s="10"/>
      <c r="BA88" s="89">
        <v>28.02</v>
      </c>
      <c r="BB88" s="84">
        <v>161.87</v>
      </c>
      <c r="BC88" s="10">
        <v>17.310187187249028</v>
      </c>
      <c r="BD88" s="89">
        <v>15</v>
      </c>
      <c r="BE88" s="83">
        <v>192</v>
      </c>
      <c r="BF88" s="10">
        <v>7.8125</v>
      </c>
    </row>
    <row r="89" spans="1:58" ht="12.75">
      <c r="A89" s="27" t="s">
        <v>46</v>
      </c>
      <c r="B89" s="26"/>
      <c r="C89" s="12">
        <v>73</v>
      </c>
      <c r="D89" s="12">
        <v>304</v>
      </c>
      <c r="E89" s="6">
        <v>24.013157894736842</v>
      </c>
      <c r="F89" s="74">
        <v>60</v>
      </c>
      <c r="G89" s="81">
        <v>307</v>
      </c>
      <c r="H89" s="6">
        <v>19.54397394136808</v>
      </c>
      <c r="I89" s="9"/>
      <c r="J89" s="16">
        <v>80</v>
      </c>
      <c r="K89" s="16">
        <v>304</v>
      </c>
      <c r="L89" s="10">
        <v>26.31578947368421</v>
      </c>
      <c r="M89" s="77">
        <v>78</v>
      </c>
      <c r="N89" s="77">
        <v>307</v>
      </c>
      <c r="O89" s="8">
        <v>25.407166123778502</v>
      </c>
      <c r="P89" s="8"/>
      <c r="Q89" s="13" t="s">
        <v>250</v>
      </c>
      <c r="R89" s="82" t="s">
        <v>244</v>
      </c>
      <c r="S89" s="24" t="s">
        <v>244</v>
      </c>
      <c r="U89" s="16">
        <v>53</v>
      </c>
      <c r="V89" s="84">
        <v>271</v>
      </c>
      <c r="W89" s="9">
        <v>19.557195571955717</v>
      </c>
      <c r="X89" s="77">
        <v>60</v>
      </c>
      <c r="Y89" s="83">
        <v>352</v>
      </c>
      <c r="Z89" s="14">
        <v>17.045454545454543</v>
      </c>
      <c r="AA89" s="14"/>
      <c r="AB89" s="16">
        <v>65</v>
      </c>
      <c r="AC89" s="84">
        <v>217</v>
      </c>
      <c r="AD89" s="10">
        <v>29.953917050691242</v>
      </c>
      <c r="AE89" s="77">
        <v>90</v>
      </c>
      <c r="AF89" s="83">
        <v>295</v>
      </c>
      <c r="AG89" s="10">
        <v>30.508474576271187</v>
      </c>
      <c r="AH89" s="10"/>
      <c r="AI89" s="16">
        <v>69</v>
      </c>
      <c r="AJ89" s="84">
        <v>184</v>
      </c>
      <c r="AK89" s="9">
        <v>37.5</v>
      </c>
      <c r="AL89" s="77">
        <v>137</v>
      </c>
      <c r="AM89" s="83">
        <v>208</v>
      </c>
      <c r="AN89" s="9">
        <v>65.86538461538461</v>
      </c>
      <c r="AO89" s="9"/>
      <c r="AP89" s="77">
        <v>189</v>
      </c>
      <c r="AQ89" s="34">
        <v>1023</v>
      </c>
      <c r="AR89" s="10">
        <v>18.475073313782993</v>
      </c>
      <c r="AS89" s="10"/>
      <c r="AT89" s="13" t="s">
        <v>250</v>
      </c>
      <c r="AU89" s="82" t="s">
        <v>244</v>
      </c>
      <c r="AV89" s="24" t="s">
        <v>244</v>
      </c>
      <c r="AW89" s="89">
        <v>21</v>
      </c>
      <c r="AX89" s="90">
        <v>31</v>
      </c>
      <c r="AY89" s="10">
        <v>67.74193548387096</v>
      </c>
      <c r="AZ89" s="10"/>
      <c r="BA89" s="89">
        <v>57</v>
      </c>
      <c r="BB89" s="84">
        <v>373</v>
      </c>
      <c r="BC89" s="10">
        <v>15.281501340482572</v>
      </c>
      <c r="BD89" s="89">
        <v>59</v>
      </c>
      <c r="BE89" s="83">
        <v>348</v>
      </c>
      <c r="BF89" s="10">
        <v>16.954022988505745</v>
      </c>
    </row>
    <row r="90" spans="1:58" ht="12.75">
      <c r="A90" s="27" t="s">
        <v>222</v>
      </c>
      <c r="B90" s="26"/>
      <c r="C90" s="12">
        <v>8</v>
      </c>
      <c r="D90" s="12">
        <v>37</v>
      </c>
      <c r="E90" s="6">
        <v>21.62162162162162</v>
      </c>
      <c r="F90" s="74">
        <v>8</v>
      </c>
      <c r="G90" s="81">
        <v>35</v>
      </c>
      <c r="H90" s="6">
        <v>22.857142857142858</v>
      </c>
      <c r="I90" s="9"/>
      <c r="J90" s="16">
        <v>12</v>
      </c>
      <c r="K90" s="16">
        <v>37</v>
      </c>
      <c r="L90" s="10">
        <v>32.432432432432435</v>
      </c>
      <c r="M90" s="77">
        <v>6</v>
      </c>
      <c r="N90" s="77">
        <v>35</v>
      </c>
      <c r="O90" s="8">
        <v>17.142857142857142</v>
      </c>
      <c r="P90" s="8"/>
      <c r="Q90" s="13" t="s">
        <v>250</v>
      </c>
      <c r="R90" s="82" t="s">
        <v>244</v>
      </c>
      <c r="S90" s="24" t="s">
        <v>244</v>
      </c>
      <c r="U90" s="13" t="s">
        <v>250</v>
      </c>
      <c r="V90" s="82" t="s">
        <v>244</v>
      </c>
      <c r="W90" s="24" t="s">
        <v>244</v>
      </c>
      <c r="X90" s="77">
        <v>10</v>
      </c>
      <c r="Y90" s="83">
        <v>42</v>
      </c>
      <c r="Z90" s="14">
        <v>23.809523809523807</v>
      </c>
      <c r="AA90" s="14"/>
      <c r="AB90" s="16">
        <v>10</v>
      </c>
      <c r="AC90" s="84">
        <v>23</v>
      </c>
      <c r="AD90" s="10">
        <v>43.47826086956522</v>
      </c>
      <c r="AE90" s="77">
        <v>18</v>
      </c>
      <c r="AF90" s="83">
        <v>31</v>
      </c>
      <c r="AG90" s="10">
        <v>58.06451612903226</v>
      </c>
      <c r="AH90" s="10"/>
      <c r="AI90" s="16">
        <v>7</v>
      </c>
      <c r="AJ90" s="84">
        <v>22</v>
      </c>
      <c r="AK90" s="9">
        <v>31.818181818181817</v>
      </c>
      <c r="AL90" s="77">
        <v>14</v>
      </c>
      <c r="AM90" s="83">
        <v>24</v>
      </c>
      <c r="AN90" s="9">
        <v>58.333333333333336</v>
      </c>
      <c r="AO90" s="9"/>
      <c r="AP90" s="77">
        <v>6</v>
      </c>
      <c r="AQ90" s="34">
        <v>125</v>
      </c>
      <c r="AR90" s="10">
        <v>4.8</v>
      </c>
      <c r="AS90" s="10"/>
      <c r="AT90" s="13" t="s">
        <v>250</v>
      </c>
      <c r="AU90" s="82" t="s">
        <v>244</v>
      </c>
      <c r="AV90" s="24" t="s">
        <v>244</v>
      </c>
      <c r="AW90" s="13" t="s">
        <v>250</v>
      </c>
      <c r="AX90" s="82" t="s">
        <v>244</v>
      </c>
      <c r="AY90" s="24" t="s">
        <v>244</v>
      </c>
      <c r="AZ90" s="10"/>
      <c r="BA90" s="89">
        <v>6</v>
      </c>
      <c r="BB90" s="84">
        <v>78</v>
      </c>
      <c r="BC90" s="10">
        <v>7.6923076923076925</v>
      </c>
      <c r="BD90" s="89">
        <v>6</v>
      </c>
      <c r="BE90" s="83">
        <v>42</v>
      </c>
      <c r="BF90" s="10">
        <v>14.285714285714285</v>
      </c>
    </row>
    <row r="91" spans="1:58" ht="12.75">
      <c r="A91" s="27" t="s">
        <v>229</v>
      </c>
      <c r="B91" s="26"/>
      <c r="C91" s="13" t="s">
        <v>250</v>
      </c>
      <c r="D91" s="66" t="s">
        <v>244</v>
      </c>
      <c r="E91" s="24" t="s">
        <v>244</v>
      </c>
      <c r="F91" s="13" t="s">
        <v>250</v>
      </c>
      <c r="G91" s="66" t="s">
        <v>244</v>
      </c>
      <c r="H91" s="24" t="s">
        <v>244</v>
      </c>
      <c r="I91" s="9"/>
      <c r="J91" s="13" t="s">
        <v>250</v>
      </c>
      <c r="K91" s="66" t="s">
        <v>244</v>
      </c>
      <c r="L91" s="24" t="s">
        <v>244</v>
      </c>
      <c r="M91" s="13" t="s">
        <v>250</v>
      </c>
      <c r="N91" s="66" t="s">
        <v>244</v>
      </c>
      <c r="O91" s="24" t="s">
        <v>244</v>
      </c>
      <c r="P91" s="8"/>
      <c r="Q91" s="13" t="s">
        <v>250</v>
      </c>
      <c r="R91" s="82" t="s">
        <v>244</v>
      </c>
      <c r="S91" s="24" t="s">
        <v>244</v>
      </c>
      <c r="U91" s="13" t="s">
        <v>250</v>
      </c>
      <c r="V91" s="82" t="s">
        <v>244</v>
      </c>
      <c r="W91" s="24" t="s">
        <v>244</v>
      </c>
      <c r="X91" s="13" t="s">
        <v>250</v>
      </c>
      <c r="Y91" s="82" t="s">
        <v>244</v>
      </c>
      <c r="Z91" s="24" t="s">
        <v>244</v>
      </c>
      <c r="AA91" s="14"/>
      <c r="AB91" s="13" t="s">
        <v>250</v>
      </c>
      <c r="AC91" s="82" t="s">
        <v>244</v>
      </c>
      <c r="AD91" s="24" t="s">
        <v>244</v>
      </c>
      <c r="AE91" s="13" t="s">
        <v>250</v>
      </c>
      <c r="AF91" s="82" t="s">
        <v>244</v>
      </c>
      <c r="AG91" s="24" t="s">
        <v>244</v>
      </c>
      <c r="AH91" s="10"/>
      <c r="AI91" s="13" t="s">
        <v>250</v>
      </c>
      <c r="AJ91" s="82" t="s">
        <v>244</v>
      </c>
      <c r="AK91" s="24" t="s">
        <v>244</v>
      </c>
      <c r="AL91" s="13" t="s">
        <v>250</v>
      </c>
      <c r="AM91" s="82" t="s">
        <v>244</v>
      </c>
      <c r="AN91" s="24" t="s">
        <v>244</v>
      </c>
      <c r="AO91" s="9"/>
      <c r="AP91" s="13" t="s">
        <v>250</v>
      </c>
      <c r="AQ91" s="82" t="s">
        <v>244</v>
      </c>
      <c r="AR91" s="24" t="s">
        <v>244</v>
      </c>
      <c r="AS91" s="10"/>
      <c r="AT91" s="13" t="s">
        <v>250</v>
      </c>
      <c r="AU91" s="82" t="s">
        <v>244</v>
      </c>
      <c r="AV91" s="24" t="s">
        <v>244</v>
      </c>
      <c r="AW91" s="13" t="s">
        <v>250</v>
      </c>
      <c r="AX91" s="82" t="s">
        <v>244</v>
      </c>
      <c r="AY91" s="24" t="s">
        <v>244</v>
      </c>
      <c r="AZ91" s="10"/>
      <c r="BA91" s="13" t="s">
        <v>250</v>
      </c>
      <c r="BB91" s="82" t="s">
        <v>244</v>
      </c>
      <c r="BC91" s="24" t="s">
        <v>244</v>
      </c>
      <c r="BD91" s="13" t="s">
        <v>250</v>
      </c>
      <c r="BE91" s="82" t="s">
        <v>244</v>
      </c>
      <c r="BF91" s="24" t="s">
        <v>244</v>
      </c>
    </row>
    <row r="92" spans="1:58" ht="12.75">
      <c r="A92" s="27" t="s">
        <v>43</v>
      </c>
      <c r="B92" s="26"/>
      <c r="C92" s="12">
        <v>75</v>
      </c>
      <c r="D92" s="12">
        <v>241</v>
      </c>
      <c r="E92" s="6">
        <v>31.12033195020747</v>
      </c>
      <c r="F92" s="74">
        <v>50</v>
      </c>
      <c r="G92" s="81">
        <v>217</v>
      </c>
      <c r="H92" s="6">
        <v>23.04147465437788</v>
      </c>
      <c r="I92" s="9"/>
      <c r="J92" s="16">
        <v>64</v>
      </c>
      <c r="K92" s="16">
        <v>241</v>
      </c>
      <c r="L92" s="10">
        <v>26.556016597510375</v>
      </c>
      <c r="M92" s="77">
        <v>45</v>
      </c>
      <c r="N92" s="77">
        <v>217</v>
      </c>
      <c r="O92" s="8">
        <v>20.737327188940093</v>
      </c>
      <c r="P92" s="8"/>
      <c r="Q92" s="13" t="s">
        <v>250</v>
      </c>
      <c r="R92" s="82" t="s">
        <v>244</v>
      </c>
      <c r="S92" s="24" t="s">
        <v>244</v>
      </c>
      <c r="U92" s="16">
        <v>40</v>
      </c>
      <c r="V92" s="84">
        <v>247</v>
      </c>
      <c r="W92" s="9">
        <v>16.194331983805668</v>
      </c>
      <c r="X92" s="77">
        <v>52</v>
      </c>
      <c r="Y92" s="83">
        <v>283</v>
      </c>
      <c r="Z92" s="14">
        <v>18.374558303886925</v>
      </c>
      <c r="AA92" s="14"/>
      <c r="AB92" s="16">
        <v>52</v>
      </c>
      <c r="AC92" s="84">
        <v>205</v>
      </c>
      <c r="AD92" s="10">
        <v>25.365853658536587</v>
      </c>
      <c r="AE92" s="77">
        <v>50</v>
      </c>
      <c r="AF92" s="83">
        <v>228</v>
      </c>
      <c r="AG92" s="10">
        <v>21.929824561403507</v>
      </c>
      <c r="AH92" s="10"/>
      <c r="AI92" s="16">
        <v>79</v>
      </c>
      <c r="AJ92" s="84">
        <v>161</v>
      </c>
      <c r="AK92" s="9">
        <v>49.06832298136646</v>
      </c>
      <c r="AL92" s="77">
        <v>131</v>
      </c>
      <c r="AM92" s="83">
        <v>179</v>
      </c>
      <c r="AN92" s="9">
        <v>73.18435754189943</v>
      </c>
      <c r="AO92" s="9"/>
      <c r="AP92" s="77">
        <v>125</v>
      </c>
      <c r="AQ92" s="34">
        <v>680</v>
      </c>
      <c r="AR92" s="10">
        <v>18.38235294117647</v>
      </c>
      <c r="AS92" s="10"/>
      <c r="AT92" s="16">
        <v>7</v>
      </c>
      <c r="AU92" s="84">
        <v>15</v>
      </c>
      <c r="AV92" s="10">
        <v>46.666666666666664</v>
      </c>
      <c r="AW92" s="89">
        <v>8</v>
      </c>
      <c r="AX92" s="90">
        <v>16</v>
      </c>
      <c r="AY92" s="10">
        <v>50</v>
      </c>
      <c r="AZ92" s="19"/>
      <c r="BA92" s="89">
        <v>63</v>
      </c>
      <c r="BB92" s="84">
        <v>306</v>
      </c>
      <c r="BC92" s="10">
        <v>20.588235294117645</v>
      </c>
      <c r="BD92" s="89">
        <v>54</v>
      </c>
      <c r="BE92" s="83">
        <v>262</v>
      </c>
      <c r="BF92" s="10">
        <v>20.610687022900763</v>
      </c>
    </row>
    <row r="93" spans="1:58" ht="12.75">
      <c r="A93" s="27" t="s">
        <v>58</v>
      </c>
      <c r="B93" s="26"/>
      <c r="C93" s="12">
        <v>18.02</v>
      </c>
      <c r="D93" s="12">
        <v>140.18</v>
      </c>
      <c r="E93" s="6">
        <v>12.85490084177486</v>
      </c>
      <c r="F93" s="74">
        <v>17</v>
      </c>
      <c r="G93" s="81">
        <v>142</v>
      </c>
      <c r="H93" s="6">
        <v>11.971830985915492</v>
      </c>
      <c r="I93" s="9"/>
      <c r="J93" s="16">
        <v>19.01</v>
      </c>
      <c r="K93" s="16">
        <v>140.18</v>
      </c>
      <c r="L93" s="10">
        <v>13.561135682693681</v>
      </c>
      <c r="M93" s="77">
        <v>18</v>
      </c>
      <c r="N93" s="77">
        <v>142</v>
      </c>
      <c r="O93" s="8">
        <v>12.676056338028168</v>
      </c>
      <c r="P93" s="8"/>
      <c r="Q93" s="13" t="s">
        <v>250</v>
      </c>
      <c r="R93" s="82" t="s">
        <v>244</v>
      </c>
      <c r="S93" s="24" t="s">
        <v>244</v>
      </c>
      <c r="U93" s="16">
        <v>19.01</v>
      </c>
      <c r="V93" s="84">
        <v>175.19</v>
      </c>
      <c r="W93" s="9">
        <v>10.851075974656087</v>
      </c>
      <c r="X93" s="77">
        <v>11</v>
      </c>
      <c r="Y93" s="83">
        <v>213</v>
      </c>
      <c r="Z93" s="14">
        <v>5.164319248826291</v>
      </c>
      <c r="AA93" s="14"/>
      <c r="AB93" s="16">
        <v>24</v>
      </c>
      <c r="AC93" s="84">
        <v>157.19</v>
      </c>
      <c r="AD93" s="10">
        <v>15.268146828678669</v>
      </c>
      <c r="AE93" s="77">
        <v>36</v>
      </c>
      <c r="AF93" s="83">
        <v>201</v>
      </c>
      <c r="AG93" s="10">
        <v>17.91044776119403</v>
      </c>
      <c r="AH93" s="10"/>
      <c r="AI93" s="16">
        <v>59.07</v>
      </c>
      <c r="AJ93" s="84">
        <v>89.11</v>
      </c>
      <c r="AK93" s="9">
        <v>66.28885646953205</v>
      </c>
      <c r="AL93" s="77">
        <v>89</v>
      </c>
      <c r="AM93" s="83">
        <v>102</v>
      </c>
      <c r="AN93" s="9">
        <v>87.25490196078431</v>
      </c>
      <c r="AO93" s="9"/>
      <c r="AP93" s="77">
        <v>157</v>
      </c>
      <c r="AQ93" s="34">
        <v>447</v>
      </c>
      <c r="AR93" s="10">
        <v>35.123042505592835</v>
      </c>
      <c r="AS93" s="10"/>
      <c r="AT93" s="13" t="s">
        <v>250</v>
      </c>
      <c r="AU93" s="82" t="s">
        <v>244</v>
      </c>
      <c r="AV93" s="24" t="s">
        <v>244</v>
      </c>
      <c r="AW93" s="89">
        <v>13</v>
      </c>
      <c r="AX93" s="90">
        <v>16</v>
      </c>
      <c r="AY93" s="10">
        <v>81.25</v>
      </c>
      <c r="AZ93" s="10"/>
      <c r="BA93" s="16">
        <v>11</v>
      </c>
      <c r="BB93" s="84">
        <v>510.82</v>
      </c>
      <c r="BC93" s="10">
        <v>2.153400415018989</v>
      </c>
      <c r="BD93" s="16">
        <v>9</v>
      </c>
      <c r="BE93" s="83">
        <v>167</v>
      </c>
      <c r="BF93" s="10">
        <v>5.389221556886228</v>
      </c>
    </row>
    <row r="94" spans="1:58" ht="12.75">
      <c r="A94" s="27" t="s">
        <v>226</v>
      </c>
      <c r="B94" s="26"/>
      <c r="C94" s="13" t="s">
        <v>250</v>
      </c>
      <c r="D94" s="66" t="s">
        <v>244</v>
      </c>
      <c r="E94" s="24" t="s">
        <v>244</v>
      </c>
      <c r="F94" s="74">
        <v>6</v>
      </c>
      <c r="G94" s="81">
        <v>22</v>
      </c>
      <c r="H94" s="6">
        <v>27.27272727272727</v>
      </c>
      <c r="I94" s="9"/>
      <c r="J94" s="13" t="s">
        <v>250</v>
      </c>
      <c r="K94" s="66" t="s">
        <v>244</v>
      </c>
      <c r="L94" s="24" t="s">
        <v>244</v>
      </c>
      <c r="M94" s="13" t="s">
        <v>250</v>
      </c>
      <c r="N94" s="66" t="s">
        <v>244</v>
      </c>
      <c r="O94" s="24" t="s">
        <v>244</v>
      </c>
      <c r="P94" s="8"/>
      <c r="Q94" s="13" t="s">
        <v>250</v>
      </c>
      <c r="R94" s="82" t="s">
        <v>244</v>
      </c>
      <c r="S94" s="24" t="s">
        <v>244</v>
      </c>
      <c r="U94" s="16">
        <v>5</v>
      </c>
      <c r="V94" s="84">
        <v>21</v>
      </c>
      <c r="W94" s="9">
        <v>23.809523809523807</v>
      </c>
      <c r="X94" s="77">
        <v>8</v>
      </c>
      <c r="Y94" s="83">
        <v>29</v>
      </c>
      <c r="Z94" s="14">
        <v>27.586206896551722</v>
      </c>
      <c r="AA94" s="14"/>
      <c r="AB94" s="16">
        <v>5</v>
      </c>
      <c r="AC94" s="84">
        <v>15</v>
      </c>
      <c r="AD94" s="10">
        <v>33.33333333333333</v>
      </c>
      <c r="AE94" s="77">
        <v>9</v>
      </c>
      <c r="AF94" s="83">
        <v>26</v>
      </c>
      <c r="AG94" s="10">
        <v>34.61538461538461</v>
      </c>
      <c r="AH94" s="10"/>
      <c r="AI94" s="16">
        <v>5</v>
      </c>
      <c r="AJ94" s="84">
        <v>10</v>
      </c>
      <c r="AK94" s="9">
        <v>50</v>
      </c>
      <c r="AL94" s="77">
        <v>13</v>
      </c>
      <c r="AM94" s="83">
        <v>20</v>
      </c>
      <c r="AN94" s="9">
        <v>65</v>
      </c>
      <c r="AO94" s="9"/>
      <c r="AP94" s="77">
        <v>12</v>
      </c>
      <c r="AQ94" s="34">
        <v>84</v>
      </c>
      <c r="AR94" s="10">
        <v>14.285714285714285</v>
      </c>
      <c r="AS94" s="10"/>
      <c r="AT94" s="13" t="s">
        <v>250</v>
      </c>
      <c r="AU94" s="82" t="s">
        <v>244</v>
      </c>
      <c r="AV94" s="24" t="s">
        <v>244</v>
      </c>
      <c r="AW94" s="13" t="s">
        <v>250</v>
      </c>
      <c r="AX94" s="82" t="s">
        <v>244</v>
      </c>
      <c r="AY94" s="24" t="s">
        <v>244</v>
      </c>
      <c r="AZ94" s="10"/>
      <c r="BA94" s="13" t="s">
        <v>250</v>
      </c>
      <c r="BB94" s="82" t="s">
        <v>244</v>
      </c>
      <c r="BC94" s="24" t="s">
        <v>244</v>
      </c>
      <c r="BD94" s="13" t="s">
        <v>250</v>
      </c>
      <c r="BE94" s="82" t="s">
        <v>244</v>
      </c>
      <c r="BF94" s="24" t="s">
        <v>244</v>
      </c>
    </row>
    <row r="95" spans="1:58" ht="12.75">
      <c r="A95" s="27" t="s">
        <v>51</v>
      </c>
      <c r="B95" s="26"/>
      <c r="C95" s="13" t="s">
        <v>250</v>
      </c>
      <c r="D95" s="66" t="s">
        <v>244</v>
      </c>
      <c r="E95" s="24" t="s">
        <v>244</v>
      </c>
      <c r="F95" s="13" t="s">
        <v>250</v>
      </c>
      <c r="G95" s="66" t="s">
        <v>244</v>
      </c>
      <c r="H95" s="24" t="s">
        <v>244</v>
      </c>
      <c r="I95" s="9"/>
      <c r="J95" s="13" t="s">
        <v>250</v>
      </c>
      <c r="K95" s="66" t="s">
        <v>244</v>
      </c>
      <c r="L95" s="24" t="s">
        <v>244</v>
      </c>
      <c r="M95" s="13" t="s">
        <v>250</v>
      </c>
      <c r="N95" s="66" t="s">
        <v>244</v>
      </c>
      <c r="O95" s="24" t="s">
        <v>244</v>
      </c>
      <c r="P95" s="8"/>
      <c r="Q95" s="13" t="s">
        <v>250</v>
      </c>
      <c r="R95" s="82" t="s">
        <v>244</v>
      </c>
      <c r="S95" s="24" t="s">
        <v>244</v>
      </c>
      <c r="U95" s="13" t="s">
        <v>250</v>
      </c>
      <c r="V95" s="82" t="s">
        <v>244</v>
      </c>
      <c r="W95" s="24" t="s">
        <v>244</v>
      </c>
      <c r="X95" s="13" t="s">
        <v>250</v>
      </c>
      <c r="Y95" s="82" t="s">
        <v>244</v>
      </c>
      <c r="Z95" s="24" t="s">
        <v>244</v>
      </c>
      <c r="AA95" s="14"/>
      <c r="AB95" s="13" t="s">
        <v>250</v>
      </c>
      <c r="AC95" s="82" t="s">
        <v>244</v>
      </c>
      <c r="AD95" s="24" t="s">
        <v>244</v>
      </c>
      <c r="AE95" s="13" t="s">
        <v>250</v>
      </c>
      <c r="AF95" s="82" t="s">
        <v>244</v>
      </c>
      <c r="AG95" s="24" t="s">
        <v>244</v>
      </c>
      <c r="AH95" s="10"/>
      <c r="AI95" s="16">
        <v>5</v>
      </c>
      <c r="AJ95" s="84">
        <v>5</v>
      </c>
      <c r="AK95" s="9">
        <v>100</v>
      </c>
      <c r="AL95" s="77">
        <v>8</v>
      </c>
      <c r="AM95" s="83">
        <v>12</v>
      </c>
      <c r="AN95" s="9">
        <v>66.66666666666666</v>
      </c>
      <c r="AO95" s="9"/>
      <c r="AP95" s="77">
        <v>19</v>
      </c>
      <c r="AQ95" s="34">
        <v>42</v>
      </c>
      <c r="AR95" s="10">
        <v>45.23809523809524</v>
      </c>
      <c r="AS95" s="10"/>
      <c r="AT95" s="13" t="s">
        <v>250</v>
      </c>
      <c r="AU95" s="82" t="s">
        <v>244</v>
      </c>
      <c r="AV95" s="24" t="s">
        <v>244</v>
      </c>
      <c r="AW95" s="13" t="s">
        <v>250</v>
      </c>
      <c r="AX95" s="82" t="s">
        <v>244</v>
      </c>
      <c r="AY95" s="24" t="s">
        <v>244</v>
      </c>
      <c r="AZ95" s="19"/>
      <c r="BA95" s="89">
        <v>6</v>
      </c>
      <c r="BB95" s="84">
        <v>61</v>
      </c>
      <c r="BC95" s="10">
        <v>9.836065573770492</v>
      </c>
      <c r="BD95" s="13" t="s">
        <v>250</v>
      </c>
      <c r="BE95" s="82" t="s">
        <v>244</v>
      </c>
      <c r="BF95" s="24" t="s">
        <v>244</v>
      </c>
    </row>
    <row r="96" spans="1:58" ht="12.75">
      <c r="A96" s="27" t="s">
        <v>25</v>
      </c>
      <c r="B96" s="26"/>
      <c r="C96" s="12">
        <v>33</v>
      </c>
      <c r="D96" s="12">
        <v>136</v>
      </c>
      <c r="E96" s="6">
        <v>24.264705882352942</v>
      </c>
      <c r="F96" s="74">
        <v>17</v>
      </c>
      <c r="G96" s="81">
        <v>117</v>
      </c>
      <c r="H96" s="6">
        <v>14.529914529914532</v>
      </c>
      <c r="I96" s="9"/>
      <c r="J96" s="16">
        <v>36</v>
      </c>
      <c r="K96" s="16">
        <v>136</v>
      </c>
      <c r="L96" s="10">
        <v>26.47058823529412</v>
      </c>
      <c r="M96" s="79">
        <v>18</v>
      </c>
      <c r="N96" s="81">
        <v>117</v>
      </c>
      <c r="O96" s="8">
        <v>15.384615384615385</v>
      </c>
      <c r="P96" s="8"/>
      <c r="Q96" s="13" t="s">
        <v>250</v>
      </c>
      <c r="R96" s="66" t="s">
        <v>244</v>
      </c>
      <c r="S96" s="24" t="s">
        <v>244</v>
      </c>
      <c r="U96" s="16">
        <v>28</v>
      </c>
      <c r="V96" s="16">
        <v>156</v>
      </c>
      <c r="W96" s="9">
        <v>17.94871794871795</v>
      </c>
      <c r="X96" s="83">
        <v>19</v>
      </c>
      <c r="Y96" s="77">
        <v>184</v>
      </c>
      <c r="Z96" s="14">
        <v>10.326086956521738</v>
      </c>
      <c r="AA96" s="14"/>
      <c r="AB96" s="16">
        <v>26</v>
      </c>
      <c r="AC96" s="16">
        <v>127</v>
      </c>
      <c r="AD96" s="10">
        <v>20.47244094488189</v>
      </c>
      <c r="AE96" s="83">
        <v>28</v>
      </c>
      <c r="AF96" s="81">
        <v>171</v>
      </c>
      <c r="AG96" s="10">
        <v>16.374269005847953</v>
      </c>
      <c r="AH96" s="10"/>
      <c r="AI96" s="16">
        <v>50</v>
      </c>
      <c r="AJ96" s="16">
        <v>84</v>
      </c>
      <c r="AK96" s="9">
        <v>59.523809523809526</v>
      </c>
      <c r="AL96" s="83">
        <v>80</v>
      </c>
      <c r="AM96" s="81">
        <v>99</v>
      </c>
      <c r="AN96" s="9">
        <v>80.8080808080808</v>
      </c>
      <c r="AO96" s="9"/>
      <c r="AP96" s="83">
        <v>81</v>
      </c>
      <c r="AQ96" s="20">
        <v>370</v>
      </c>
      <c r="AR96" s="10">
        <v>21.891891891891895</v>
      </c>
      <c r="AS96" s="10"/>
      <c r="AT96" s="13" t="s">
        <v>250</v>
      </c>
      <c r="AU96" s="66" t="s">
        <v>244</v>
      </c>
      <c r="AV96" s="24" t="s">
        <v>244</v>
      </c>
      <c r="AW96" s="13" t="s">
        <v>250</v>
      </c>
      <c r="AX96" s="80" t="s">
        <v>244</v>
      </c>
      <c r="AY96" s="24" t="s">
        <v>244</v>
      </c>
      <c r="AZ96" s="19"/>
      <c r="BA96" s="89">
        <v>24</v>
      </c>
      <c r="BB96" s="89">
        <v>245</v>
      </c>
      <c r="BC96" s="10">
        <v>9.795918367346939</v>
      </c>
      <c r="BD96" s="89">
        <v>23</v>
      </c>
      <c r="BE96" s="81">
        <v>146</v>
      </c>
      <c r="BF96" s="10">
        <v>15.753424657534246</v>
      </c>
    </row>
    <row r="97" spans="1:58" ht="12.75">
      <c r="A97" s="27" t="s">
        <v>112</v>
      </c>
      <c r="B97" s="26"/>
      <c r="C97" s="12">
        <v>13</v>
      </c>
      <c r="D97" s="12">
        <v>40</v>
      </c>
      <c r="E97" s="6">
        <v>32.5</v>
      </c>
      <c r="F97" s="74">
        <v>14</v>
      </c>
      <c r="G97" s="81">
        <v>36</v>
      </c>
      <c r="H97" s="6">
        <v>38.88888888888889</v>
      </c>
      <c r="I97" s="9"/>
      <c r="J97" s="16">
        <v>19</v>
      </c>
      <c r="K97" s="16">
        <v>40</v>
      </c>
      <c r="L97" s="10">
        <v>47.5</v>
      </c>
      <c r="M97" s="79">
        <v>15</v>
      </c>
      <c r="N97" s="81">
        <v>36</v>
      </c>
      <c r="O97" s="8">
        <v>41.66666666666667</v>
      </c>
      <c r="P97" s="8"/>
      <c r="Q97" s="13" t="s">
        <v>250</v>
      </c>
      <c r="R97" s="66" t="s">
        <v>244</v>
      </c>
      <c r="S97" s="24" t="s">
        <v>244</v>
      </c>
      <c r="U97" s="16">
        <v>13</v>
      </c>
      <c r="V97" s="16">
        <v>33</v>
      </c>
      <c r="W97" s="9">
        <v>39.39393939393939</v>
      </c>
      <c r="X97" s="83">
        <v>11</v>
      </c>
      <c r="Y97" s="77">
        <v>39</v>
      </c>
      <c r="Z97" s="14">
        <v>28.205128205128204</v>
      </c>
      <c r="AA97" s="14"/>
      <c r="AB97" s="16">
        <v>9</v>
      </c>
      <c r="AC97" s="16">
        <v>20</v>
      </c>
      <c r="AD97" s="10">
        <v>45</v>
      </c>
      <c r="AE97" s="83">
        <v>7</v>
      </c>
      <c r="AF97" s="81">
        <v>31</v>
      </c>
      <c r="AG97" s="10">
        <v>22.58064516129032</v>
      </c>
      <c r="AH97" s="10"/>
      <c r="AI97" s="16">
        <v>6</v>
      </c>
      <c r="AJ97" s="16">
        <v>28</v>
      </c>
      <c r="AK97" s="9">
        <v>21.428571428571427</v>
      </c>
      <c r="AL97" s="83">
        <v>13</v>
      </c>
      <c r="AM97" s="81">
        <v>30</v>
      </c>
      <c r="AN97" s="9">
        <v>43.333333333333336</v>
      </c>
      <c r="AO97" s="9"/>
      <c r="AP97" s="83">
        <v>6</v>
      </c>
      <c r="AQ97" s="20">
        <v>174</v>
      </c>
      <c r="AR97" s="10">
        <v>3.4482758620689653</v>
      </c>
      <c r="AS97" s="10"/>
      <c r="AT97" s="13" t="s">
        <v>250</v>
      </c>
      <c r="AU97" s="66" t="s">
        <v>244</v>
      </c>
      <c r="AV97" s="24" t="s">
        <v>244</v>
      </c>
      <c r="AW97" s="89">
        <v>5</v>
      </c>
      <c r="AX97" s="96">
        <v>7</v>
      </c>
      <c r="AY97" s="10">
        <v>71.42857142857143</v>
      </c>
      <c r="AZ97" s="19"/>
      <c r="BA97" s="13" t="s">
        <v>250</v>
      </c>
      <c r="BB97" s="92" t="s">
        <v>244</v>
      </c>
      <c r="BC97" s="24" t="s">
        <v>244</v>
      </c>
      <c r="BD97" s="13" t="s">
        <v>250</v>
      </c>
      <c r="BE97" s="80" t="s">
        <v>244</v>
      </c>
      <c r="BF97" s="24" t="s">
        <v>244</v>
      </c>
    </row>
    <row r="98" spans="1:58" ht="12.75">
      <c r="A98" s="27" t="s">
        <v>122</v>
      </c>
      <c r="B98" s="26"/>
      <c r="C98" s="12">
        <v>51</v>
      </c>
      <c r="D98" s="12">
        <v>121</v>
      </c>
      <c r="E98" s="6">
        <v>42.14876033057851</v>
      </c>
      <c r="F98" s="74">
        <v>53</v>
      </c>
      <c r="G98" s="81">
        <v>130</v>
      </c>
      <c r="H98" s="6">
        <v>40.76923076923077</v>
      </c>
      <c r="I98" s="9"/>
      <c r="J98" s="16">
        <v>57</v>
      </c>
      <c r="K98" s="16">
        <v>121</v>
      </c>
      <c r="L98" s="10">
        <v>47.107438016528924</v>
      </c>
      <c r="M98" s="79">
        <v>49</v>
      </c>
      <c r="N98" s="81">
        <v>130</v>
      </c>
      <c r="O98" s="8">
        <v>37.69230769230769</v>
      </c>
      <c r="P98" s="8"/>
      <c r="Q98" s="12">
        <v>8</v>
      </c>
      <c r="R98" s="77">
        <v>93</v>
      </c>
      <c r="S98" s="21">
        <v>8.6</v>
      </c>
      <c r="U98" s="16">
        <v>50</v>
      </c>
      <c r="V98" s="16">
        <v>88</v>
      </c>
      <c r="W98" s="9">
        <v>56.81818181818182</v>
      </c>
      <c r="X98" s="83">
        <v>59</v>
      </c>
      <c r="Y98" s="77">
        <v>111</v>
      </c>
      <c r="Z98" s="14">
        <v>53.153153153153156</v>
      </c>
      <c r="AA98" s="14"/>
      <c r="AB98" s="13" t="s">
        <v>250</v>
      </c>
      <c r="AC98" s="66" t="s">
        <v>244</v>
      </c>
      <c r="AD98" s="24" t="s">
        <v>244</v>
      </c>
      <c r="AE98" s="83">
        <v>20</v>
      </c>
      <c r="AF98" s="81">
        <v>54</v>
      </c>
      <c r="AG98" s="10">
        <v>37.03703703703704</v>
      </c>
      <c r="AH98" s="10"/>
      <c r="AI98" s="16">
        <v>20</v>
      </c>
      <c r="AJ98" s="16">
        <v>93</v>
      </c>
      <c r="AK98" s="9">
        <v>21.50537634408602</v>
      </c>
      <c r="AL98" s="83">
        <v>44</v>
      </c>
      <c r="AM98" s="81">
        <v>125</v>
      </c>
      <c r="AN98" s="9">
        <v>35.2</v>
      </c>
      <c r="AO98" s="9"/>
      <c r="AP98" s="83">
        <v>8</v>
      </c>
      <c r="AQ98" s="20">
        <v>560</v>
      </c>
      <c r="AR98" s="10">
        <v>1.4285714285714286</v>
      </c>
      <c r="AS98" s="10"/>
      <c r="AT98" s="13" t="s">
        <v>250</v>
      </c>
      <c r="AU98" s="66" t="s">
        <v>244</v>
      </c>
      <c r="AV98" s="24" t="s">
        <v>244</v>
      </c>
      <c r="AW98" s="89">
        <v>11</v>
      </c>
      <c r="AX98" s="96">
        <v>13</v>
      </c>
      <c r="AY98" s="10">
        <v>84.61538461538461</v>
      </c>
      <c r="AZ98" s="19"/>
      <c r="BA98" s="89">
        <v>65</v>
      </c>
      <c r="BB98" s="89">
        <v>120</v>
      </c>
      <c r="BC98" s="10">
        <v>54.166666666666664</v>
      </c>
      <c r="BD98" s="89">
        <v>57</v>
      </c>
      <c r="BE98" s="81">
        <v>143</v>
      </c>
      <c r="BF98" s="10">
        <v>39.86013986013986</v>
      </c>
    </row>
    <row r="99" spans="1:58" ht="12.75">
      <c r="A99" s="27" t="s">
        <v>235</v>
      </c>
      <c r="B99" s="26"/>
      <c r="C99" s="13" t="s">
        <v>250</v>
      </c>
      <c r="D99" s="66" t="s">
        <v>244</v>
      </c>
      <c r="E99" s="24" t="s">
        <v>244</v>
      </c>
      <c r="F99" s="13" t="s">
        <v>250</v>
      </c>
      <c r="G99" s="66" t="s">
        <v>244</v>
      </c>
      <c r="H99" s="24" t="s">
        <v>244</v>
      </c>
      <c r="I99" s="9"/>
      <c r="J99" s="16">
        <v>6</v>
      </c>
      <c r="K99" s="16">
        <v>14</v>
      </c>
      <c r="L99" s="10">
        <v>42.857142857142854</v>
      </c>
      <c r="M99" s="78" t="s">
        <v>250</v>
      </c>
      <c r="N99" s="80" t="s">
        <v>244</v>
      </c>
      <c r="O99" s="24" t="s">
        <v>244</v>
      </c>
      <c r="P99" s="8"/>
      <c r="Q99" s="13" t="s">
        <v>250</v>
      </c>
      <c r="R99" s="66" t="s">
        <v>244</v>
      </c>
      <c r="S99" s="24" t="s">
        <v>244</v>
      </c>
      <c r="U99" s="13" t="s">
        <v>250</v>
      </c>
      <c r="V99" s="66" t="s">
        <v>244</v>
      </c>
      <c r="W99" s="24" t="s">
        <v>244</v>
      </c>
      <c r="X99" s="86" t="s">
        <v>250</v>
      </c>
      <c r="Y99" s="66" t="s">
        <v>244</v>
      </c>
      <c r="Z99" s="24" t="s">
        <v>244</v>
      </c>
      <c r="AA99" s="14"/>
      <c r="AB99" s="13" t="s">
        <v>250</v>
      </c>
      <c r="AC99" s="66" t="s">
        <v>244</v>
      </c>
      <c r="AD99" s="24" t="s">
        <v>244</v>
      </c>
      <c r="AE99" s="86" t="s">
        <v>250</v>
      </c>
      <c r="AF99" s="80" t="s">
        <v>244</v>
      </c>
      <c r="AG99" s="24" t="s">
        <v>244</v>
      </c>
      <c r="AH99" s="10"/>
      <c r="AI99" s="16">
        <v>5</v>
      </c>
      <c r="AJ99" s="16">
        <v>8</v>
      </c>
      <c r="AK99" s="9">
        <v>62.5</v>
      </c>
      <c r="AL99" s="83">
        <v>9</v>
      </c>
      <c r="AM99" s="81">
        <v>15</v>
      </c>
      <c r="AN99" s="9">
        <v>60</v>
      </c>
      <c r="AO99" s="9"/>
      <c r="AP99" s="83">
        <v>6</v>
      </c>
      <c r="AQ99" s="20">
        <v>29</v>
      </c>
      <c r="AR99" s="10">
        <v>20.689655172413794</v>
      </c>
      <c r="AS99" s="10"/>
      <c r="AT99" s="13" t="s">
        <v>250</v>
      </c>
      <c r="AU99" s="66" t="s">
        <v>244</v>
      </c>
      <c r="AV99" s="24" t="s">
        <v>244</v>
      </c>
      <c r="AW99" s="13" t="s">
        <v>250</v>
      </c>
      <c r="AX99" s="80" t="s">
        <v>244</v>
      </c>
      <c r="AY99" s="24" t="s">
        <v>244</v>
      </c>
      <c r="AZ99" s="10"/>
      <c r="BA99" s="13" t="s">
        <v>250</v>
      </c>
      <c r="BB99" s="92" t="s">
        <v>244</v>
      </c>
      <c r="BC99" s="24" t="s">
        <v>244</v>
      </c>
      <c r="BD99" s="13" t="s">
        <v>250</v>
      </c>
      <c r="BE99" s="80" t="s">
        <v>244</v>
      </c>
      <c r="BF99" s="24" t="s">
        <v>244</v>
      </c>
    </row>
    <row r="100" spans="1:58" ht="12.75">
      <c r="A100" s="27" t="s">
        <v>270</v>
      </c>
      <c r="B100" s="26"/>
      <c r="C100" s="13" t="s">
        <v>250</v>
      </c>
      <c r="D100" s="66" t="s">
        <v>244</v>
      </c>
      <c r="E100" s="24" t="s">
        <v>244</v>
      </c>
      <c r="F100" s="74">
        <v>13</v>
      </c>
      <c r="G100" s="81">
        <v>59</v>
      </c>
      <c r="H100" s="6">
        <v>22.033898305084744</v>
      </c>
      <c r="I100" s="9"/>
      <c r="J100" s="13" t="s">
        <v>250</v>
      </c>
      <c r="K100" s="66" t="s">
        <v>244</v>
      </c>
      <c r="L100" s="24" t="s">
        <v>244</v>
      </c>
      <c r="M100" s="79">
        <v>24</v>
      </c>
      <c r="N100" s="81">
        <v>59</v>
      </c>
      <c r="O100" s="8">
        <v>40.67796610169492</v>
      </c>
      <c r="P100" s="8"/>
      <c r="Q100" s="12">
        <v>5</v>
      </c>
      <c r="R100" s="77">
        <v>30</v>
      </c>
      <c r="S100" s="21">
        <v>16.7</v>
      </c>
      <c r="U100" s="13" t="s">
        <v>250</v>
      </c>
      <c r="V100" s="66" t="s">
        <v>244</v>
      </c>
      <c r="W100" s="24" t="s">
        <v>244</v>
      </c>
      <c r="X100" s="83">
        <v>26</v>
      </c>
      <c r="Y100" s="77">
        <v>67</v>
      </c>
      <c r="Z100" s="14">
        <v>38.80597014925373</v>
      </c>
      <c r="AA100" s="14"/>
      <c r="AB100" s="13" t="s">
        <v>250</v>
      </c>
      <c r="AC100" s="66" t="s">
        <v>244</v>
      </c>
      <c r="AD100" s="24" t="s">
        <v>244</v>
      </c>
      <c r="AE100" s="83">
        <v>12</v>
      </c>
      <c r="AF100" s="81">
        <v>42</v>
      </c>
      <c r="AG100" s="10">
        <v>28.57142857142857</v>
      </c>
      <c r="AH100" s="10"/>
      <c r="AI100" s="13" t="s">
        <v>250</v>
      </c>
      <c r="AJ100" s="66" t="s">
        <v>244</v>
      </c>
      <c r="AK100" s="24" t="s">
        <v>244</v>
      </c>
      <c r="AL100" s="83">
        <v>30</v>
      </c>
      <c r="AM100" s="81">
        <v>55</v>
      </c>
      <c r="AN100" s="9">
        <v>54.54545454545454</v>
      </c>
      <c r="AO100" s="9"/>
      <c r="AP100" s="86" t="s">
        <v>250</v>
      </c>
      <c r="AQ100" s="80" t="s">
        <v>244</v>
      </c>
      <c r="AR100" s="24" t="s">
        <v>244</v>
      </c>
      <c r="AS100" s="10"/>
      <c r="AT100" s="13" t="s">
        <v>250</v>
      </c>
      <c r="AU100" s="66" t="s">
        <v>244</v>
      </c>
      <c r="AV100" s="24" t="s">
        <v>244</v>
      </c>
      <c r="AW100" s="13" t="s">
        <v>250</v>
      </c>
      <c r="AX100" s="80" t="s">
        <v>244</v>
      </c>
      <c r="AY100" s="24" t="s">
        <v>244</v>
      </c>
      <c r="AZ100" s="10"/>
      <c r="BA100" s="91" t="s">
        <v>250</v>
      </c>
      <c r="BB100" s="92" t="s">
        <v>244</v>
      </c>
      <c r="BC100" s="24" t="s">
        <v>244</v>
      </c>
      <c r="BD100" s="91" t="s">
        <v>250</v>
      </c>
      <c r="BE100" s="80" t="s">
        <v>244</v>
      </c>
      <c r="BF100" s="24" t="s">
        <v>244</v>
      </c>
    </row>
    <row r="101" spans="1:58" ht="12.75">
      <c r="A101" s="27" t="s">
        <v>214</v>
      </c>
      <c r="B101" s="26"/>
      <c r="C101" s="12">
        <v>5</v>
      </c>
      <c r="D101" s="12">
        <v>26</v>
      </c>
      <c r="E101" s="6">
        <v>19.230769230769234</v>
      </c>
      <c r="F101" s="13" t="s">
        <v>250</v>
      </c>
      <c r="G101" s="66" t="s">
        <v>244</v>
      </c>
      <c r="H101" s="24" t="s">
        <v>244</v>
      </c>
      <c r="I101" s="9"/>
      <c r="J101" s="16">
        <v>9</v>
      </c>
      <c r="K101" s="16">
        <v>26</v>
      </c>
      <c r="L101" s="10">
        <v>34.61538461538461</v>
      </c>
      <c r="M101" s="79">
        <v>13</v>
      </c>
      <c r="N101" s="81">
        <v>37</v>
      </c>
      <c r="O101" s="8">
        <v>35.13513513513514</v>
      </c>
      <c r="P101" s="8"/>
      <c r="Q101" s="13" t="s">
        <v>250</v>
      </c>
      <c r="R101" s="66" t="s">
        <v>244</v>
      </c>
      <c r="S101" s="24" t="s">
        <v>244</v>
      </c>
      <c r="U101" s="16">
        <v>8</v>
      </c>
      <c r="V101" s="16">
        <v>31</v>
      </c>
      <c r="W101" s="9">
        <v>25.806451612903224</v>
      </c>
      <c r="X101" s="83">
        <v>6</v>
      </c>
      <c r="Y101" s="77">
        <v>39</v>
      </c>
      <c r="Z101" s="14">
        <v>15.384615384615385</v>
      </c>
      <c r="AA101" s="14"/>
      <c r="AB101" s="13" t="s">
        <v>250</v>
      </c>
      <c r="AC101" s="66" t="s">
        <v>244</v>
      </c>
      <c r="AD101" s="24" t="s">
        <v>244</v>
      </c>
      <c r="AE101" s="83">
        <v>7</v>
      </c>
      <c r="AF101" s="81">
        <v>29</v>
      </c>
      <c r="AG101" s="10">
        <v>24.137931034482758</v>
      </c>
      <c r="AH101" s="10"/>
      <c r="AI101" s="16">
        <v>11</v>
      </c>
      <c r="AJ101" s="16">
        <v>25</v>
      </c>
      <c r="AK101" s="9">
        <v>44</v>
      </c>
      <c r="AL101" s="83">
        <v>14</v>
      </c>
      <c r="AM101" s="81">
        <v>25</v>
      </c>
      <c r="AN101" s="9">
        <v>56</v>
      </c>
      <c r="AO101" s="9"/>
      <c r="AP101" s="83">
        <v>21</v>
      </c>
      <c r="AQ101" s="20">
        <v>212</v>
      </c>
      <c r="AR101" s="10">
        <v>9.90566037735849</v>
      </c>
      <c r="AS101" s="10"/>
      <c r="AT101" s="13" t="s">
        <v>250</v>
      </c>
      <c r="AU101" s="66" t="s">
        <v>244</v>
      </c>
      <c r="AV101" s="24" t="s">
        <v>244</v>
      </c>
      <c r="AW101" s="13" t="s">
        <v>250</v>
      </c>
      <c r="AX101" s="80" t="s">
        <v>244</v>
      </c>
      <c r="AY101" s="24" t="s">
        <v>244</v>
      </c>
      <c r="AZ101" s="10"/>
      <c r="BA101" s="13" t="s">
        <v>250</v>
      </c>
      <c r="BB101" s="92" t="s">
        <v>244</v>
      </c>
      <c r="BC101" s="24" t="s">
        <v>244</v>
      </c>
      <c r="BD101" s="89">
        <v>6</v>
      </c>
      <c r="BE101" s="81">
        <v>38</v>
      </c>
      <c r="BF101" s="10">
        <v>15.789473684210526</v>
      </c>
    </row>
    <row r="102" spans="1:58" ht="12.75">
      <c r="A102" s="27" t="s">
        <v>106</v>
      </c>
      <c r="B102" s="26"/>
      <c r="C102" s="12">
        <v>219</v>
      </c>
      <c r="D102" s="12">
        <v>490</v>
      </c>
      <c r="E102" s="6">
        <v>44.69387755102041</v>
      </c>
      <c r="F102" s="74">
        <v>228</v>
      </c>
      <c r="G102" s="81">
        <v>532</v>
      </c>
      <c r="H102" s="6">
        <v>42.857142857142854</v>
      </c>
      <c r="I102" s="9"/>
      <c r="J102" s="16">
        <v>212</v>
      </c>
      <c r="K102" s="16">
        <v>490</v>
      </c>
      <c r="L102" s="10">
        <v>43.26530612244898</v>
      </c>
      <c r="M102" s="79">
        <v>259</v>
      </c>
      <c r="N102" s="81">
        <v>532</v>
      </c>
      <c r="O102" s="8">
        <v>48.68421052631579</v>
      </c>
      <c r="P102" s="8"/>
      <c r="Q102" s="12">
        <v>36</v>
      </c>
      <c r="R102" s="77">
        <v>366</v>
      </c>
      <c r="S102" s="21">
        <v>9.8</v>
      </c>
      <c r="U102" s="16">
        <v>193</v>
      </c>
      <c r="V102" s="16">
        <v>412</v>
      </c>
      <c r="W102" s="9">
        <v>46.84466019417476</v>
      </c>
      <c r="X102" s="83">
        <v>251</v>
      </c>
      <c r="Y102" s="77">
        <v>524</v>
      </c>
      <c r="Z102" s="14">
        <v>47.900763358778626</v>
      </c>
      <c r="AA102" s="14"/>
      <c r="AB102" s="16">
        <v>70</v>
      </c>
      <c r="AC102" s="16">
        <v>260</v>
      </c>
      <c r="AD102" s="10">
        <v>26.923076923076923</v>
      </c>
      <c r="AE102" s="83">
        <v>95</v>
      </c>
      <c r="AF102" s="81">
        <v>343</v>
      </c>
      <c r="AG102" s="10">
        <v>27.696793002915456</v>
      </c>
      <c r="AH102" s="10"/>
      <c r="AI102" s="16">
        <v>110</v>
      </c>
      <c r="AJ102" s="16">
        <v>418</v>
      </c>
      <c r="AK102" s="9">
        <v>26.31578947368421</v>
      </c>
      <c r="AL102" s="83">
        <v>238</v>
      </c>
      <c r="AM102" s="81">
        <v>517</v>
      </c>
      <c r="AN102" s="9">
        <v>46.03481624758221</v>
      </c>
      <c r="AO102" s="9"/>
      <c r="AP102" s="83">
        <v>64</v>
      </c>
      <c r="AQ102" s="20">
        <v>2285</v>
      </c>
      <c r="AR102" s="10">
        <v>2.800875273522976</v>
      </c>
      <c r="AS102" s="10"/>
      <c r="AT102" s="16">
        <v>9</v>
      </c>
      <c r="AU102" s="16">
        <v>30</v>
      </c>
      <c r="AV102" s="10">
        <v>30</v>
      </c>
      <c r="AW102" s="89">
        <v>18</v>
      </c>
      <c r="AX102" s="96">
        <v>42</v>
      </c>
      <c r="AY102" s="10">
        <v>42.857142857142854</v>
      </c>
      <c r="AZ102" s="19"/>
      <c r="BA102" s="89">
        <v>148</v>
      </c>
      <c r="BB102" s="89">
        <v>339</v>
      </c>
      <c r="BC102" s="10">
        <v>43.657817109144545</v>
      </c>
      <c r="BD102" s="89">
        <v>163</v>
      </c>
      <c r="BE102" s="81">
        <v>590</v>
      </c>
      <c r="BF102" s="10">
        <v>27.627118644067792</v>
      </c>
    </row>
    <row r="103" spans="1:58" ht="12.75">
      <c r="A103" s="27" t="s">
        <v>79</v>
      </c>
      <c r="B103" s="26"/>
      <c r="C103" s="12">
        <v>7</v>
      </c>
      <c r="D103" s="12">
        <v>55</v>
      </c>
      <c r="E103" s="6">
        <v>12.727272727272727</v>
      </c>
      <c r="F103" s="74">
        <v>6</v>
      </c>
      <c r="G103" s="81">
        <v>64</v>
      </c>
      <c r="H103" s="6">
        <v>9.375</v>
      </c>
      <c r="I103" s="9"/>
      <c r="J103" s="16">
        <v>12</v>
      </c>
      <c r="K103" s="16">
        <v>55</v>
      </c>
      <c r="L103" s="10">
        <v>21.818181818181817</v>
      </c>
      <c r="M103" s="79">
        <v>6</v>
      </c>
      <c r="N103" s="81">
        <v>64</v>
      </c>
      <c r="O103" s="8">
        <v>9.375</v>
      </c>
      <c r="P103" s="8"/>
      <c r="Q103" s="13" t="s">
        <v>250</v>
      </c>
      <c r="R103" s="66" t="s">
        <v>244</v>
      </c>
      <c r="S103" s="24" t="s">
        <v>244</v>
      </c>
      <c r="U103" s="16">
        <v>12</v>
      </c>
      <c r="V103" s="16">
        <v>60</v>
      </c>
      <c r="W103" s="9">
        <v>20</v>
      </c>
      <c r="X103" s="83">
        <v>18</v>
      </c>
      <c r="Y103" s="77">
        <v>76</v>
      </c>
      <c r="Z103" s="14">
        <v>23.684210526315788</v>
      </c>
      <c r="AA103" s="14"/>
      <c r="AB103" s="16">
        <v>14</v>
      </c>
      <c r="AC103" s="16">
        <v>53</v>
      </c>
      <c r="AD103" s="10">
        <v>26.41509433962264</v>
      </c>
      <c r="AE103" s="83">
        <v>11</v>
      </c>
      <c r="AF103" s="81">
        <v>57</v>
      </c>
      <c r="AG103" s="10">
        <v>19.298245614035086</v>
      </c>
      <c r="AH103" s="10"/>
      <c r="AI103" s="16">
        <v>18</v>
      </c>
      <c r="AJ103" s="16">
        <v>36</v>
      </c>
      <c r="AK103" s="9">
        <v>50</v>
      </c>
      <c r="AL103" s="83">
        <v>26</v>
      </c>
      <c r="AM103" s="81">
        <v>42</v>
      </c>
      <c r="AN103" s="9">
        <v>61.904761904761905</v>
      </c>
      <c r="AO103" s="9"/>
      <c r="AP103" s="83">
        <v>47</v>
      </c>
      <c r="AQ103" s="20">
        <v>188</v>
      </c>
      <c r="AR103" s="10">
        <v>25</v>
      </c>
      <c r="AS103" s="10"/>
      <c r="AT103" s="13" t="s">
        <v>250</v>
      </c>
      <c r="AU103" s="66" t="s">
        <v>244</v>
      </c>
      <c r="AV103" s="24" t="s">
        <v>244</v>
      </c>
      <c r="AW103" s="13" t="s">
        <v>250</v>
      </c>
      <c r="AX103" s="80" t="s">
        <v>244</v>
      </c>
      <c r="AY103" s="24" t="s">
        <v>244</v>
      </c>
      <c r="AZ103" s="10"/>
      <c r="BA103" s="13" t="s">
        <v>250</v>
      </c>
      <c r="BB103" s="92" t="s">
        <v>244</v>
      </c>
      <c r="BC103" s="24" t="s">
        <v>244</v>
      </c>
      <c r="BD103" s="13" t="s">
        <v>250</v>
      </c>
      <c r="BE103" s="80" t="s">
        <v>244</v>
      </c>
      <c r="BF103" s="24" t="s">
        <v>244</v>
      </c>
    </row>
    <row r="104" spans="1:58" ht="12.75">
      <c r="A104" s="27" t="s">
        <v>26</v>
      </c>
      <c r="B104" s="26"/>
      <c r="C104" s="12">
        <v>15</v>
      </c>
      <c r="D104" s="12">
        <v>58</v>
      </c>
      <c r="E104" s="6">
        <v>25.862068965517242</v>
      </c>
      <c r="F104" s="13" t="s">
        <v>250</v>
      </c>
      <c r="G104" s="66" t="s">
        <v>244</v>
      </c>
      <c r="H104" s="24" t="s">
        <v>244</v>
      </c>
      <c r="I104" s="9"/>
      <c r="J104" s="16">
        <v>9</v>
      </c>
      <c r="K104" s="16">
        <v>58</v>
      </c>
      <c r="L104" s="10">
        <v>15.517241379310345</v>
      </c>
      <c r="M104" s="79">
        <v>8</v>
      </c>
      <c r="N104" s="81">
        <v>55</v>
      </c>
      <c r="O104" s="8">
        <v>14.545454545454545</v>
      </c>
      <c r="P104" s="8"/>
      <c r="Q104" s="13" t="s">
        <v>250</v>
      </c>
      <c r="R104" s="66" t="s">
        <v>244</v>
      </c>
      <c r="S104" s="24" t="s">
        <v>244</v>
      </c>
      <c r="U104" s="16">
        <v>9</v>
      </c>
      <c r="V104" s="16">
        <v>63</v>
      </c>
      <c r="W104" s="9">
        <v>14.285714285714285</v>
      </c>
      <c r="X104" s="83">
        <v>10</v>
      </c>
      <c r="Y104" s="77">
        <v>93</v>
      </c>
      <c r="Z104" s="14">
        <v>10.75268817204301</v>
      </c>
      <c r="AA104" s="14"/>
      <c r="AB104" s="16">
        <v>12</v>
      </c>
      <c r="AC104" s="16">
        <v>53</v>
      </c>
      <c r="AD104" s="10">
        <v>22.641509433962266</v>
      </c>
      <c r="AE104" s="83">
        <v>10</v>
      </c>
      <c r="AF104" s="81">
        <v>82</v>
      </c>
      <c r="AG104" s="10">
        <v>12.195121951219512</v>
      </c>
      <c r="AH104" s="10"/>
      <c r="AI104" s="16">
        <v>28</v>
      </c>
      <c r="AJ104" s="16">
        <v>52</v>
      </c>
      <c r="AK104" s="9">
        <v>53.84615384615385</v>
      </c>
      <c r="AL104" s="83">
        <v>45</v>
      </c>
      <c r="AM104" s="81">
        <v>57</v>
      </c>
      <c r="AN104" s="9">
        <v>78.94736842105263</v>
      </c>
      <c r="AO104" s="9"/>
      <c r="AP104" s="83">
        <v>40</v>
      </c>
      <c r="AQ104" s="20">
        <v>179</v>
      </c>
      <c r="AR104" s="10">
        <v>22.3463687150838</v>
      </c>
      <c r="AS104" s="10"/>
      <c r="AT104" s="13" t="s">
        <v>250</v>
      </c>
      <c r="AU104" s="66" t="s">
        <v>244</v>
      </c>
      <c r="AV104" s="24" t="s">
        <v>244</v>
      </c>
      <c r="AW104" s="13" t="s">
        <v>250</v>
      </c>
      <c r="AX104" s="80" t="s">
        <v>244</v>
      </c>
      <c r="AY104" s="24" t="s">
        <v>244</v>
      </c>
      <c r="AZ104" s="10"/>
      <c r="BA104" s="89">
        <v>9</v>
      </c>
      <c r="BB104" s="89">
        <v>169</v>
      </c>
      <c r="BC104" s="10">
        <v>5.325443786982249</v>
      </c>
      <c r="BD104" s="89">
        <v>9</v>
      </c>
      <c r="BE104" s="81">
        <v>71</v>
      </c>
      <c r="BF104" s="10">
        <v>12.676056338028168</v>
      </c>
    </row>
    <row r="105" spans="1:58" ht="12.75">
      <c r="A105" s="27" t="s">
        <v>59</v>
      </c>
      <c r="B105" s="26"/>
      <c r="C105" s="13" t="s">
        <v>250</v>
      </c>
      <c r="D105" s="66" t="s">
        <v>244</v>
      </c>
      <c r="E105" s="24" t="s">
        <v>244</v>
      </c>
      <c r="F105" s="74">
        <v>6</v>
      </c>
      <c r="G105" s="81">
        <v>37</v>
      </c>
      <c r="H105" s="6">
        <v>16.216216216216218</v>
      </c>
      <c r="I105" s="9"/>
      <c r="J105" s="13" t="s">
        <v>250</v>
      </c>
      <c r="K105" s="66" t="s">
        <v>244</v>
      </c>
      <c r="L105" s="24" t="s">
        <v>244</v>
      </c>
      <c r="M105" s="78" t="s">
        <v>250</v>
      </c>
      <c r="N105" s="80" t="s">
        <v>244</v>
      </c>
      <c r="O105" s="24" t="s">
        <v>244</v>
      </c>
      <c r="P105" s="8"/>
      <c r="Q105" s="13" t="s">
        <v>250</v>
      </c>
      <c r="R105" s="66" t="s">
        <v>244</v>
      </c>
      <c r="S105" s="24" t="s">
        <v>244</v>
      </c>
      <c r="U105" s="13" t="s">
        <v>250</v>
      </c>
      <c r="V105" s="66" t="s">
        <v>244</v>
      </c>
      <c r="W105" s="24" t="s">
        <v>244</v>
      </c>
      <c r="X105" s="86" t="s">
        <v>250</v>
      </c>
      <c r="Y105" s="66" t="s">
        <v>244</v>
      </c>
      <c r="Z105" s="24" t="s">
        <v>244</v>
      </c>
      <c r="AA105" s="14"/>
      <c r="AB105" s="13" t="s">
        <v>250</v>
      </c>
      <c r="AC105" s="66" t="s">
        <v>244</v>
      </c>
      <c r="AD105" s="24" t="s">
        <v>244</v>
      </c>
      <c r="AE105" s="86" t="s">
        <v>250</v>
      </c>
      <c r="AF105" s="80" t="s">
        <v>244</v>
      </c>
      <c r="AG105" s="24" t="s">
        <v>244</v>
      </c>
      <c r="AH105" s="10"/>
      <c r="AI105" s="16">
        <v>14.93</v>
      </c>
      <c r="AJ105" s="16">
        <v>21.89</v>
      </c>
      <c r="AK105" s="9">
        <v>68.20465966194608</v>
      </c>
      <c r="AL105" s="83">
        <v>38</v>
      </c>
      <c r="AM105" s="81">
        <v>38</v>
      </c>
      <c r="AN105" s="9">
        <v>100</v>
      </c>
      <c r="AO105" s="9"/>
      <c r="AP105" s="83">
        <v>44</v>
      </c>
      <c r="AQ105" s="20">
        <v>108</v>
      </c>
      <c r="AR105" s="10">
        <v>40.74074074074074</v>
      </c>
      <c r="AS105" s="10"/>
      <c r="AT105" s="13" t="s">
        <v>250</v>
      </c>
      <c r="AU105" s="66" t="s">
        <v>244</v>
      </c>
      <c r="AV105" s="24" t="s">
        <v>244</v>
      </c>
      <c r="AW105" s="13" t="s">
        <v>250</v>
      </c>
      <c r="AX105" s="80" t="s">
        <v>244</v>
      </c>
      <c r="AY105" s="24" t="s">
        <v>244</v>
      </c>
      <c r="AZ105" s="10"/>
      <c r="BA105" s="13" t="s">
        <v>250</v>
      </c>
      <c r="BB105" s="92" t="s">
        <v>244</v>
      </c>
      <c r="BC105" s="24" t="s">
        <v>244</v>
      </c>
      <c r="BD105" s="13" t="s">
        <v>250</v>
      </c>
      <c r="BE105" s="80" t="s">
        <v>244</v>
      </c>
      <c r="BF105" s="24" t="s">
        <v>244</v>
      </c>
    </row>
    <row r="106" spans="1:58" ht="12.75">
      <c r="A106" s="27" t="s">
        <v>89</v>
      </c>
      <c r="B106" s="26"/>
      <c r="C106" s="12">
        <v>33</v>
      </c>
      <c r="D106" s="12">
        <v>106</v>
      </c>
      <c r="E106" s="6">
        <v>31.132075471698112</v>
      </c>
      <c r="F106" s="74">
        <v>33</v>
      </c>
      <c r="G106" s="81">
        <v>110</v>
      </c>
      <c r="H106" s="6">
        <v>30</v>
      </c>
      <c r="I106" s="9"/>
      <c r="J106" s="16">
        <v>42</v>
      </c>
      <c r="K106" s="16">
        <v>106</v>
      </c>
      <c r="L106" s="10">
        <v>39.62264150943396</v>
      </c>
      <c r="M106" s="79">
        <v>43</v>
      </c>
      <c r="N106" s="81">
        <v>110</v>
      </c>
      <c r="O106" s="8">
        <v>39.09090909090909</v>
      </c>
      <c r="P106" s="8"/>
      <c r="Q106" s="12">
        <v>11</v>
      </c>
      <c r="R106" s="77">
        <v>69</v>
      </c>
      <c r="S106" s="21">
        <v>15.9</v>
      </c>
      <c r="U106" s="16">
        <v>37</v>
      </c>
      <c r="V106" s="16">
        <v>80</v>
      </c>
      <c r="W106" s="9">
        <v>46.25</v>
      </c>
      <c r="X106" s="83">
        <v>50</v>
      </c>
      <c r="Y106" s="77">
        <v>104</v>
      </c>
      <c r="Z106" s="14">
        <v>48.07692307692308</v>
      </c>
      <c r="AA106" s="14"/>
      <c r="AB106" s="16">
        <v>15</v>
      </c>
      <c r="AC106" s="16">
        <v>40</v>
      </c>
      <c r="AD106" s="10">
        <v>37.5</v>
      </c>
      <c r="AE106" s="83">
        <v>27</v>
      </c>
      <c r="AF106" s="81">
        <v>69</v>
      </c>
      <c r="AG106" s="10">
        <v>39.130434782608695</v>
      </c>
      <c r="AH106" s="10"/>
      <c r="AI106" s="16">
        <v>10</v>
      </c>
      <c r="AJ106" s="16">
        <v>81</v>
      </c>
      <c r="AK106" s="9">
        <v>12.345679012345679</v>
      </c>
      <c r="AL106" s="83">
        <v>43</v>
      </c>
      <c r="AM106" s="81">
        <v>103</v>
      </c>
      <c r="AN106" s="9">
        <v>41.74757281553398</v>
      </c>
      <c r="AO106" s="9"/>
      <c r="AP106" s="83">
        <v>11</v>
      </c>
      <c r="AQ106" s="20">
        <v>447</v>
      </c>
      <c r="AR106" s="10">
        <v>2.460850111856823</v>
      </c>
      <c r="AS106" s="10"/>
      <c r="AT106" s="13" t="s">
        <v>250</v>
      </c>
      <c r="AU106" s="66" t="s">
        <v>244</v>
      </c>
      <c r="AV106" s="24" t="s">
        <v>244</v>
      </c>
      <c r="AW106" s="89">
        <v>8</v>
      </c>
      <c r="AX106" s="96">
        <v>11</v>
      </c>
      <c r="AY106" s="10">
        <v>72.72727272727273</v>
      </c>
      <c r="AZ106" s="10"/>
      <c r="BA106" s="89">
        <v>8</v>
      </c>
      <c r="BB106" s="89">
        <v>146</v>
      </c>
      <c r="BC106" s="10">
        <v>5.47945205479452</v>
      </c>
      <c r="BD106" s="89">
        <v>6</v>
      </c>
      <c r="BE106" s="81">
        <v>121</v>
      </c>
      <c r="BF106" s="10">
        <v>4.958677685950414</v>
      </c>
    </row>
    <row r="107" spans="1:58" ht="12.75">
      <c r="A107" s="27" t="s">
        <v>159</v>
      </c>
      <c r="B107" s="26"/>
      <c r="C107" s="12">
        <v>67</v>
      </c>
      <c r="D107" s="12">
        <v>231</v>
      </c>
      <c r="E107" s="6">
        <v>29.004329004329005</v>
      </c>
      <c r="F107" s="74">
        <v>66</v>
      </c>
      <c r="G107" s="81">
        <v>227</v>
      </c>
      <c r="H107" s="6">
        <v>29.074889867841406</v>
      </c>
      <c r="I107" s="9"/>
      <c r="J107" s="16">
        <v>75</v>
      </c>
      <c r="K107" s="16">
        <v>231</v>
      </c>
      <c r="L107" s="10">
        <v>32.467532467532465</v>
      </c>
      <c r="M107" s="79">
        <v>91</v>
      </c>
      <c r="N107" s="81">
        <v>227</v>
      </c>
      <c r="O107" s="8">
        <v>40.08810572687225</v>
      </c>
      <c r="P107" s="8"/>
      <c r="Q107" s="12">
        <v>20</v>
      </c>
      <c r="R107" s="77">
        <v>144</v>
      </c>
      <c r="S107" s="21">
        <v>13.9</v>
      </c>
      <c r="U107" s="16">
        <v>103</v>
      </c>
      <c r="V107" s="16">
        <v>208</v>
      </c>
      <c r="W107" s="9">
        <v>49.519230769230774</v>
      </c>
      <c r="X107" s="83">
        <v>95</v>
      </c>
      <c r="Y107" s="77">
        <v>238</v>
      </c>
      <c r="Z107" s="14">
        <v>39.91596638655462</v>
      </c>
      <c r="AA107" s="14"/>
      <c r="AB107" s="16">
        <v>33</v>
      </c>
      <c r="AC107" s="16">
        <v>114</v>
      </c>
      <c r="AD107" s="10">
        <v>28.947368421052634</v>
      </c>
      <c r="AE107" s="83">
        <v>50</v>
      </c>
      <c r="AF107" s="81">
        <v>157</v>
      </c>
      <c r="AG107" s="10">
        <v>31.84713375796178</v>
      </c>
      <c r="AH107" s="10"/>
      <c r="AI107" s="16">
        <v>46</v>
      </c>
      <c r="AJ107" s="16">
        <v>196</v>
      </c>
      <c r="AK107" s="9">
        <v>23.46938775510204</v>
      </c>
      <c r="AL107" s="83">
        <v>89</v>
      </c>
      <c r="AM107" s="81">
        <v>195</v>
      </c>
      <c r="AN107" s="9">
        <v>45.64102564102564</v>
      </c>
      <c r="AO107" s="9"/>
      <c r="AP107" s="83">
        <v>20</v>
      </c>
      <c r="AQ107" s="20">
        <v>900</v>
      </c>
      <c r="AR107" s="10">
        <v>2.2222222222222223</v>
      </c>
      <c r="AS107" s="10"/>
      <c r="AT107" s="16">
        <v>7</v>
      </c>
      <c r="AU107" s="16">
        <v>13</v>
      </c>
      <c r="AV107" s="10">
        <v>53.84615384615385</v>
      </c>
      <c r="AW107" s="89">
        <v>14</v>
      </c>
      <c r="AX107" s="96">
        <v>19</v>
      </c>
      <c r="AY107" s="10">
        <v>73.68421052631578</v>
      </c>
      <c r="AZ107" s="10"/>
      <c r="BA107" s="89">
        <v>62</v>
      </c>
      <c r="BB107" s="89">
        <v>189</v>
      </c>
      <c r="BC107" s="10">
        <v>32.804232804232804</v>
      </c>
      <c r="BD107" s="89">
        <v>48</v>
      </c>
      <c r="BE107" s="81">
        <v>251</v>
      </c>
      <c r="BF107" s="10">
        <v>19.12350597609562</v>
      </c>
    </row>
    <row r="108" spans="1:58" ht="12.75">
      <c r="A108" s="27" t="s">
        <v>66</v>
      </c>
      <c r="B108" s="26"/>
      <c r="C108" s="12">
        <v>286</v>
      </c>
      <c r="D108" s="12">
        <v>987</v>
      </c>
      <c r="E108" s="6">
        <v>28.976697061803446</v>
      </c>
      <c r="F108" s="74">
        <v>253</v>
      </c>
      <c r="G108" s="81">
        <v>1010</v>
      </c>
      <c r="H108" s="6">
        <v>25.04950495049505</v>
      </c>
      <c r="I108" s="9"/>
      <c r="J108" s="16">
        <v>367</v>
      </c>
      <c r="K108" s="16">
        <v>987</v>
      </c>
      <c r="L108" s="10">
        <v>37.18338399189463</v>
      </c>
      <c r="M108" s="79">
        <v>313</v>
      </c>
      <c r="N108" s="81">
        <v>1010</v>
      </c>
      <c r="O108" s="8">
        <v>30.99009900990099</v>
      </c>
      <c r="P108" s="8"/>
      <c r="Q108" s="12">
        <v>17</v>
      </c>
      <c r="R108" s="77">
        <v>618</v>
      </c>
      <c r="S108" s="21">
        <v>2.8</v>
      </c>
      <c r="U108" s="16">
        <v>252</v>
      </c>
      <c r="V108" s="16">
        <v>838</v>
      </c>
      <c r="W108" s="9">
        <v>30.071599045346066</v>
      </c>
      <c r="X108" s="83">
        <v>278</v>
      </c>
      <c r="Y108" s="77">
        <v>1079</v>
      </c>
      <c r="Z108" s="14">
        <v>25.764596848934197</v>
      </c>
      <c r="AA108" s="14"/>
      <c r="AB108" s="16">
        <v>183</v>
      </c>
      <c r="AC108" s="16">
        <v>588</v>
      </c>
      <c r="AD108" s="10">
        <v>31.122448979591837</v>
      </c>
      <c r="AE108" s="83">
        <v>206</v>
      </c>
      <c r="AF108" s="81">
        <v>819</v>
      </c>
      <c r="AG108" s="10">
        <v>25.152625152625152</v>
      </c>
      <c r="AH108" s="10"/>
      <c r="AI108" s="16">
        <v>216</v>
      </c>
      <c r="AJ108" s="16">
        <v>618</v>
      </c>
      <c r="AK108" s="9">
        <v>34.95145631067961</v>
      </c>
      <c r="AL108" s="83">
        <v>440</v>
      </c>
      <c r="AM108" s="81">
        <v>768</v>
      </c>
      <c r="AN108" s="9">
        <v>57.291666666666664</v>
      </c>
      <c r="AO108" s="9"/>
      <c r="AP108" s="83">
        <v>433</v>
      </c>
      <c r="AQ108" s="20">
        <v>3409</v>
      </c>
      <c r="AR108" s="10">
        <v>12.701672044587855</v>
      </c>
      <c r="AS108" s="10"/>
      <c r="AT108" s="16">
        <v>42</v>
      </c>
      <c r="AU108" s="16">
        <v>62</v>
      </c>
      <c r="AV108" s="10">
        <v>67.74193548387096</v>
      </c>
      <c r="AW108" s="89">
        <v>55</v>
      </c>
      <c r="AX108" s="96">
        <v>79</v>
      </c>
      <c r="AY108" s="10">
        <v>69.62025316455697</v>
      </c>
      <c r="AZ108" s="10"/>
      <c r="BA108" s="89">
        <v>300</v>
      </c>
      <c r="BB108" s="89">
        <v>872</v>
      </c>
      <c r="BC108" s="10">
        <v>34.403669724770644</v>
      </c>
      <c r="BD108" s="89">
        <v>253</v>
      </c>
      <c r="BE108" s="81">
        <v>1163</v>
      </c>
      <c r="BF108" s="10">
        <v>21.75408426483233</v>
      </c>
    </row>
    <row r="109" spans="1:58" ht="12.75">
      <c r="A109" s="27" t="s">
        <v>52</v>
      </c>
      <c r="B109" s="26"/>
      <c r="C109" s="12">
        <v>6</v>
      </c>
      <c r="D109" s="12">
        <v>24</v>
      </c>
      <c r="E109" s="6">
        <v>25</v>
      </c>
      <c r="F109" s="13" t="s">
        <v>250</v>
      </c>
      <c r="G109" s="66" t="s">
        <v>244</v>
      </c>
      <c r="H109" s="24" t="s">
        <v>244</v>
      </c>
      <c r="I109" s="9"/>
      <c r="J109" s="16">
        <v>5</v>
      </c>
      <c r="K109" s="16">
        <v>24</v>
      </c>
      <c r="L109" s="10">
        <v>20.833333333333336</v>
      </c>
      <c r="M109" s="78" t="s">
        <v>250</v>
      </c>
      <c r="N109" s="80" t="s">
        <v>244</v>
      </c>
      <c r="O109" s="24" t="s">
        <v>244</v>
      </c>
      <c r="P109" s="8"/>
      <c r="Q109" s="13" t="s">
        <v>250</v>
      </c>
      <c r="R109" s="66" t="s">
        <v>244</v>
      </c>
      <c r="S109" s="24" t="s">
        <v>244</v>
      </c>
      <c r="U109" s="13" t="s">
        <v>250</v>
      </c>
      <c r="V109" s="66" t="s">
        <v>244</v>
      </c>
      <c r="W109" s="24" t="s">
        <v>244</v>
      </c>
      <c r="X109" s="83">
        <v>6</v>
      </c>
      <c r="Y109" s="77">
        <v>44</v>
      </c>
      <c r="Z109" s="14">
        <v>13.636363636363635</v>
      </c>
      <c r="AA109" s="14"/>
      <c r="AB109" s="13" t="s">
        <v>250</v>
      </c>
      <c r="AC109" s="66" t="s">
        <v>244</v>
      </c>
      <c r="AD109" s="24" t="s">
        <v>244</v>
      </c>
      <c r="AE109" s="86" t="s">
        <v>250</v>
      </c>
      <c r="AF109" s="80" t="s">
        <v>244</v>
      </c>
      <c r="AG109" s="24" t="s">
        <v>244</v>
      </c>
      <c r="AH109" s="10"/>
      <c r="AI109" s="16">
        <v>13</v>
      </c>
      <c r="AJ109" s="16">
        <v>21</v>
      </c>
      <c r="AK109" s="9">
        <v>61.904761904761905</v>
      </c>
      <c r="AL109" s="83">
        <v>21</v>
      </c>
      <c r="AM109" s="81">
        <v>21</v>
      </c>
      <c r="AN109" s="9">
        <v>100</v>
      </c>
      <c r="AO109" s="9"/>
      <c r="AP109" s="83">
        <v>33</v>
      </c>
      <c r="AQ109" s="20">
        <v>73</v>
      </c>
      <c r="AR109" s="10">
        <v>45.20547945205479</v>
      </c>
      <c r="AS109" s="10"/>
      <c r="AT109" s="13" t="s">
        <v>250</v>
      </c>
      <c r="AU109" s="66" t="s">
        <v>244</v>
      </c>
      <c r="AV109" s="24" t="s">
        <v>244</v>
      </c>
      <c r="AW109" s="13" t="s">
        <v>250</v>
      </c>
      <c r="AX109" s="80" t="s">
        <v>244</v>
      </c>
      <c r="AY109" s="24" t="s">
        <v>244</v>
      </c>
      <c r="AZ109" s="10"/>
      <c r="BA109" s="13" t="s">
        <v>250</v>
      </c>
      <c r="BB109" s="92" t="s">
        <v>244</v>
      </c>
      <c r="BC109" s="24" t="s">
        <v>244</v>
      </c>
      <c r="BD109" s="13" t="s">
        <v>250</v>
      </c>
      <c r="BE109" s="80" t="s">
        <v>244</v>
      </c>
      <c r="BF109" s="24" t="s">
        <v>244</v>
      </c>
    </row>
    <row r="110" spans="1:58" ht="12.75">
      <c r="A110" s="27" t="s">
        <v>223</v>
      </c>
      <c r="B110" s="26"/>
      <c r="C110" s="12">
        <v>26</v>
      </c>
      <c r="D110" s="12">
        <v>102</v>
      </c>
      <c r="E110" s="6">
        <v>25.49019607843137</v>
      </c>
      <c r="F110" s="74">
        <v>29</v>
      </c>
      <c r="G110" s="81">
        <v>108</v>
      </c>
      <c r="H110" s="6">
        <v>26.851851851851855</v>
      </c>
      <c r="I110" s="9"/>
      <c r="J110" s="16">
        <v>35</v>
      </c>
      <c r="K110" s="16">
        <v>102</v>
      </c>
      <c r="L110" s="10">
        <v>34.31372549019608</v>
      </c>
      <c r="M110" s="79">
        <v>35</v>
      </c>
      <c r="N110" s="81">
        <v>108</v>
      </c>
      <c r="O110" s="8">
        <v>32.407407407407405</v>
      </c>
      <c r="P110" s="8"/>
      <c r="Q110" s="13" t="s">
        <v>250</v>
      </c>
      <c r="R110" s="66" t="s">
        <v>244</v>
      </c>
      <c r="S110" s="24" t="s">
        <v>244</v>
      </c>
      <c r="U110" s="16">
        <v>21</v>
      </c>
      <c r="V110" s="16">
        <v>81</v>
      </c>
      <c r="W110" s="9">
        <v>25.925925925925924</v>
      </c>
      <c r="X110" s="83">
        <v>19</v>
      </c>
      <c r="Y110" s="77">
        <v>103</v>
      </c>
      <c r="Z110" s="14">
        <v>18.446601941747574</v>
      </c>
      <c r="AA110" s="14"/>
      <c r="AB110" s="16">
        <v>28</v>
      </c>
      <c r="AC110" s="16">
        <v>60</v>
      </c>
      <c r="AD110" s="10">
        <v>46.666666666666664</v>
      </c>
      <c r="AE110" s="83">
        <v>41</v>
      </c>
      <c r="AF110" s="81">
        <v>82</v>
      </c>
      <c r="AG110" s="10">
        <v>50</v>
      </c>
      <c r="AH110" s="10"/>
      <c r="AI110" s="16">
        <v>17</v>
      </c>
      <c r="AJ110" s="16">
        <v>60</v>
      </c>
      <c r="AK110" s="9">
        <v>28.333333333333332</v>
      </c>
      <c r="AL110" s="83">
        <v>44</v>
      </c>
      <c r="AM110" s="81">
        <v>78</v>
      </c>
      <c r="AN110" s="9">
        <v>56.41025641025641</v>
      </c>
      <c r="AO110" s="9"/>
      <c r="AP110" s="83">
        <v>28</v>
      </c>
      <c r="AQ110" s="20">
        <v>346</v>
      </c>
      <c r="AR110" s="10">
        <v>8.092485549132949</v>
      </c>
      <c r="AS110" s="10"/>
      <c r="AT110" s="13" t="s">
        <v>250</v>
      </c>
      <c r="AU110" s="66" t="s">
        <v>244</v>
      </c>
      <c r="AV110" s="24" t="s">
        <v>244</v>
      </c>
      <c r="AW110" s="89">
        <v>9</v>
      </c>
      <c r="AX110" s="96">
        <v>12</v>
      </c>
      <c r="AY110" s="10">
        <v>75</v>
      </c>
      <c r="AZ110" s="10"/>
      <c r="BA110" s="89">
        <v>17</v>
      </c>
      <c r="BB110" s="89">
        <v>137</v>
      </c>
      <c r="BC110" s="10">
        <v>12.408759124087592</v>
      </c>
      <c r="BD110" s="89">
        <v>22</v>
      </c>
      <c r="BE110" s="81">
        <v>125</v>
      </c>
      <c r="BF110" s="10">
        <v>17.6</v>
      </c>
    </row>
    <row r="111" spans="1:58" ht="12.75">
      <c r="A111" s="27" t="s">
        <v>17</v>
      </c>
      <c r="B111" s="26"/>
      <c r="C111" s="12">
        <v>93</v>
      </c>
      <c r="D111" s="12">
        <v>197</v>
      </c>
      <c r="E111" s="6">
        <v>47.20812182741117</v>
      </c>
      <c r="F111" s="74">
        <v>49</v>
      </c>
      <c r="G111" s="81">
        <v>141</v>
      </c>
      <c r="H111" s="6">
        <v>34.751773049645394</v>
      </c>
      <c r="I111" s="9"/>
      <c r="J111" s="16">
        <v>75</v>
      </c>
      <c r="K111" s="16">
        <v>197</v>
      </c>
      <c r="L111" s="10">
        <v>38.07106598984771</v>
      </c>
      <c r="M111" s="79">
        <v>50</v>
      </c>
      <c r="N111" s="81">
        <v>141</v>
      </c>
      <c r="O111" s="8">
        <v>35.46099290780142</v>
      </c>
      <c r="P111" s="8"/>
      <c r="Q111" s="13" t="s">
        <v>250</v>
      </c>
      <c r="R111" s="66" t="s">
        <v>244</v>
      </c>
      <c r="S111" s="24" t="s">
        <v>244</v>
      </c>
      <c r="U111" s="16">
        <v>56</v>
      </c>
      <c r="V111" s="16">
        <v>248</v>
      </c>
      <c r="W111" s="9">
        <v>22.58064516129032</v>
      </c>
      <c r="X111" s="83">
        <v>50</v>
      </c>
      <c r="Y111" s="77">
        <v>242</v>
      </c>
      <c r="Z111" s="14">
        <v>20.66115702479339</v>
      </c>
      <c r="AA111" s="14"/>
      <c r="AB111" s="16">
        <v>30</v>
      </c>
      <c r="AC111" s="16">
        <v>192</v>
      </c>
      <c r="AD111" s="10">
        <v>15.625</v>
      </c>
      <c r="AE111" s="83">
        <v>15</v>
      </c>
      <c r="AF111" s="81">
        <v>194</v>
      </c>
      <c r="AG111" s="10">
        <v>7.731958762886598</v>
      </c>
      <c r="AH111" s="10"/>
      <c r="AI111" s="16">
        <v>95</v>
      </c>
      <c r="AJ111" s="16">
        <v>189</v>
      </c>
      <c r="AK111" s="9">
        <v>50.264550264550266</v>
      </c>
      <c r="AL111" s="83">
        <v>117</v>
      </c>
      <c r="AM111" s="81">
        <v>184</v>
      </c>
      <c r="AN111" s="9">
        <v>63.58695652173913</v>
      </c>
      <c r="AO111" s="9"/>
      <c r="AP111" s="83">
        <v>102</v>
      </c>
      <c r="AQ111" s="20">
        <v>631</v>
      </c>
      <c r="AR111" s="10">
        <v>16.164817749603806</v>
      </c>
      <c r="AS111" s="10"/>
      <c r="AT111" s="16">
        <v>7</v>
      </c>
      <c r="AU111" s="16">
        <v>14</v>
      </c>
      <c r="AV111" s="10">
        <v>50</v>
      </c>
      <c r="AW111" s="89">
        <v>10</v>
      </c>
      <c r="AX111" s="96">
        <v>13</v>
      </c>
      <c r="AY111" s="10">
        <v>76.92307692307693</v>
      </c>
      <c r="AZ111" s="10"/>
      <c r="BA111" s="89">
        <v>117</v>
      </c>
      <c r="BB111" s="89">
        <v>407</v>
      </c>
      <c r="BC111" s="10">
        <v>28.746928746928745</v>
      </c>
      <c r="BD111" s="89">
        <v>96</v>
      </c>
      <c r="BE111" s="81">
        <v>228</v>
      </c>
      <c r="BF111" s="10">
        <v>42.10526315789473</v>
      </c>
    </row>
    <row r="112" spans="1:58" ht="12.75">
      <c r="A112" s="27" t="s">
        <v>86</v>
      </c>
      <c r="B112" s="26"/>
      <c r="C112" s="12">
        <v>83.14</v>
      </c>
      <c r="D112" s="12">
        <v>225.77</v>
      </c>
      <c r="E112" s="6">
        <v>36.82508747840723</v>
      </c>
      <c r="F112" s="74">
        <v>96</v>
      </c>
      <c r="G112" s="81">
        <v>271</v>
      </c>
      <c r="H112" s="6">
        <v>35.42435424354243</v>
      </c>
      <c r="I112" s="9"/>
      <c r="J112" s="16">
        <v>85.29</v>
      </c>
      <c r="K112" s="16">
        <v>225.77</v>
      </c>
      <c r="L112" s="10">
        <v>37.777384063427384</v>
      </c>
      <c r="M112" s="79">
        <v>115</v>
      </c>
      <c r="N112" s="81">
        <v>271</v>
      </c>
      <c r="O112" s="8">
        <v>42.435424354243544</v>
      </c>
      <c r="P112" s="8"/>
      <c r="Q112" s="12">
        <v>17</v>
      </c>
      <c r="R112" s="77">
        <v>199</v>
      </c>
      <c r="S112" s="21">
        <v>8.5</v>
      </c>
      <c r="U112" s="16">
        <v>87.44</v>
      </c>
      <c r="V112" s="16">
        <v>222.19</v>
      </c>
      <c r="W112" s="9">
        <v>39.35370628741167</v>
      </c>
      <c r="X112" s="83">
        <v>128</v>
      </c>
      <c r="Y112" s="77">
        <v>326</v>
      </c>
      <c r="Z112" s="14">
        <v>39.263803680981596</v>
      </c>
      <c r="AA112" s="14"/>
      <c r="AB112" s="16">
        <v>22.22</v>
      </c>
      <c r="AC112" s="16">
        <v>138.33</v>
      </c>
      <c r="AD112" s="10">
        <v>16.063037663558156</v>
      </c>
      <c r="AE112" s="83">
        <v>40</v>
      </c>
      <c r="AF112" s="81">
        <v>212</v>
      </c>
      <c r="AG112" s="10">
        <v>18.867924528301888</v>
      </c>
      <c r="AH112" s="10"/>
      <c r="AI112" s="16">
        <v>63.07</v>
      </c>
      <c r="AJ112" s="16">
        <v>184.92</v>
      </c>
      <c r="AK112" s="9">
        <v>34.106640709496</v>
      </c>
      <c r="AL112" s="83">
        <v>150</v>
      </c>
      <c r="AM112" s="81">
        <v>279</v>
      </c>
      <c r="AN112" s="9">
        <v>53.76344086021505</v>
      </c>
      <c r="AO112" s="9"/>
      <c r="AP112" s="83">
        <v>92</v>
      </c>
      <c r="AQ112" s="20">
        <v>1199</v>
      </c>
      <c r="AR112" s="10">
        <v>7.6730608840700585</v>
      </c>
      <c r="AS112" s="10"/>
      <c r="AT112" s="16">
        <v>10.03</v>
      </c>
      <c r="AU112" s="16">
        <v>16.48</v>
      </c>
      <c r="AV112" s="10">
        <v>60.86165048543689</v>
      </c>
      <c r="AW112" s="89">
        <v>13</v>
      </c>
      <c r="AX112" s="96">
        <v>23</v>
      </c>
      <c r="AY112" s="10">
        <v>56.52173913043478</v>
      </c>
      <c r="AZ112" s="10"/>
      <c r="BA112" s="89">
        <v>60.92</v>
      </c>
      <c r="BB112" s="89">
        <v>227.92</v>
      </c>
      <c r="BC112" s="10">
        <v>26.72867672867673</v>
      </c>
      <c r="BD112" s="89">
        <v>64</v>
      </c>
      <c r="BE112" s="81">
        <v>326</v>
      </c>
      <c r="BF112" s="10">
        <v>19.631901840490798</v>
      </c>
    </row>
    <row r="113" spans="1:58" ht="12.75">
      <c r="A113" s="27" t="s">
        <v>90</v>
      </c>
      <c r="B113" s="26"/>
      <c r="C113" s="12">
        <v>32.86</v>
      </c>
      <c r="D113" s="12">
        <v>89.23</v>
      </c>
      <c r="E113" s="6">
        <v>36.82617953603048</v>
      </c>
      <c r="F113" s="74">
        <v>17</v>
      </c>
      <c r="G113" s="81">
        <v>65</v>
      </c>
      <c r="H113" s="6">
        <v>26.153846153846157</v>
      </c>
      <c r="I113" s="9"/>
      <c r="J113" s="16">
        <v>33.71</v>
      </c>
      <c r="K113" s="16">
        <v>89.23</v>
      </c>
      <c r="L113" s="10">
        <v>37.77877395494789</v>
      </c>
      <c r="M113" s="79">
        <v>21</v>
      </c>
      <c r="N113" s="81">
        <v>65</v>
      </c>
      <c r="O113" s="8">
        <v>32.30769230769231</v>
      </c>
      <c r="P113" s="8"/>
      <c r="Q113" s="13" t="s">
        <v>250</v>
      </c>
      <c r="R113" s="66" t="s">
        <v>244</v>
      </c>
      <c r="S113" s="24" t="s">
        <v>244</v>
      </c>
      <c r="U113" s="16">
        <v>34.56</v>
      </c>
      <c r="V113" s="16">
        <v>87.81</v>
      </c>
      <c r="W113" s="9">
        <v>39.35770413392552</v>
      </c>
      <c r="X113" s="83">
        <v>20</v>
      </c>
      <c r="Y113" s="77">
        <v>70</v>
      </c>
      <c r="Z113" s="14">
        <v>28.57142857142857</v>
      </c>
      <c r="AA113" s="14"/>
      <c r="AB113" s="16">
        <v>8.78</v>
      </c>
      <c r="AC113" s="16">
        <v>54.67</v>
      </c>
      <c r="AD113" s="10">
        <v>16.05999634168648</v>
      </c>
      <c r="AE113" s="83">
        <v>15</v>
      </c>
      <c r="AF113" s="81">
        <v>48</v>
      </c>
      <c r="AG113" s="10">
        <v>31.25</v>
      </c>
      <c r="AH113" s="10"/>
      <c r="AI113" s="16">
        <v>24.93</v>
      </c>
      <c r="AJ113" s="16">
        <v>73.08</v>
      </c>
      <c r="AK113" s="9">
        <v>34.11330049261084</v>
      </c>
      <c r="AL113" s="83">
        <v>28</v>
      </c>
      <c r="AM113" s="81">
        <v>46</v>
      </c>
      <c r="AN113" s="9">
        <v>60.86956521739131</v>
      </c>
      <c r="AO113" s="9"/>
      <c r="AP113" s="83">
        <v>42</v>
      </c>
      <c r="AQ113" s="20">
        <v>223</v>
      </c>
      <c r="AR113" s="10">
        <v>18.83408071748879</v>
      </c>
      <c r="AS113" s="10"/>
      <c r="AT113" s="13" t="s">
        <v>250</v>
      </c>
      <c r="AU113" s="66" t="s">
        <v>244</v>
      </c>
      <c r="AV113" s="24" t="s">
        <v>244</v>
      </c>
      <c r="AW113" s="13" t="s">
        <v>250</v>
      </c>
      <c r="AX113" s="80" t="s">
        <v>244</v>
      </c>
      <c r="AY113" s="24" t="s">
        <v>244</v>
      </c>
      <c r="AZ113" s="10"/>
      <c r="BA113" s="89">
        <v>24.08</v>
      </c>
      <c r="BB113" s="89">
        <v>90.08</v>
      </c>
      <c r="BC113" s="10">
        <v>26.73179396092362</v>
      </c>
      <c r="BD113" s="13" t="s">
        <v>250</v>
      </c>
      <c r="BE113" s="80" t="s">
        <v>244</v>
      </c>
      <c r="BF113" s="24" t="s">
        <v>244</v>
      </c>
    </row>
    <row r="114" spans="1:58" ht="12.75">
      <c r="A114" s="27" t="s">
        <v>33</v>
      </c>
      <c r="B114" s="26"/>
      <c r="C114" s="12">
        <v>219</v>
      </c>
      <c r="D114" s="12">
        <v>682</v>
      </c>
      <c r="E114" s="6">
        <v>32.111436950146626</v>
      </c>
      <c r="F114" s="74">
        <v>142</v>
      </c>
      <c r="G114" s="81">
        <v>562</v>
      </c>
      <c r="H114" s="6">
        <v>25.26690391459075</v>
      </c>
      <c r="I114" s="9"/>
      <c r="J114" s="16">
        <v>212</v>
      </c>
      <c r="K114" s="16">
        <v>682</v>
      </c>
      <c r="L114" s="10">
        <v>31.085043988269796</v>
      </c>
      <c r="M114" s="79">
        <v>158</v>
      </c>
      <c r="N114" s="81">
        <v>562</v>
      </c>
      <c r="O114" s="8">
        <v>28.11387900355872</v>
      </c>
      <c r="P114" s="8"/>
      <c r="Q114" s="12">
        <v>11</v>
      </c>
      <c r="R114" s="77">
        <v>328</v>
      </c>
      <c r="S114" s="21">
        <v>3.4</v>
      </c>
      <c r="U114" s="16">
        <v>166</v>
      </c>
      <c r="V114" s="16">
        <v>631</v>
      </c>
      <c r="W114" s="9">
        <v>26.30744849445325</v>
      </c>
      <c r="X114" s="83">
        <v>125</v>
      </c>
      <c r="Y114" s="77">
        <v>665</v>
      </c>
      <c r="Z114" s="14">
        <v>18.796992481203006</v>
      </c>
      <c r="AA114" s="14"/>
      <c r="AB114" s="16">
        <v>126</v>
      </c>
      <c r="AC114" s="16">
        <v>465</v>
      </c>
      <c r="AD114" s="10">
        <v>27.09677419354839</v>
      </c>
      <c r="AE114" s="83">
        <v>132</v>
      </c>
      <c r="AF114" s="81">
        <v>539</v>
      </c>
      <c r="AG114" s="10">
        <v>24.489795918367346</v>
      </c>
      <c r="AH114" s="10"/>
      <c r="AI114" s="16">
        <v>178</v>
      </c>
      <c r="AJ114" s="16">
        <v>462</v>
      </c>
      <c r="AK114" s="9">
        <v>38.52813852813853</v>
      </c>
      <c r="AL114" s="83">
        <v>281</v>
      </c>
      <c r="AM114" s="81">
        <v>454</v>
      </c>
      <c r="AN114" s="9">
        <v>61.89427312775331</v>
      </c>
      <c r="AO114" s="9"/>
      <c r="AP114" s="83">
        <v>319</v>
      </c>
      <c r="AQ114" s="20">
        <v>2038</v>
      </c>
      <c r="AR114" s="10">
        <v>15.652600588812563</v>
      </c>
      <c r="AS114" s="10"/>
      <c r="AT114" s="16">
        <v>22</v>
      </c>
      <c r="AU114" s="16">
        <v>47</v>
      </c>
      <c r="AV114" s="10">
        <v>46.808510638297875</v>
      </c>
      <c r="AW114" s="89">
        <v>20</v>
      </c>
      <c r="AX114" s="96">
        <v>40</v>
      </c>
      <c r="AY114" s="10">
        <v>50</v>
      </c>
      <c r="AZ114" s="19"/>
      <c r="BA114" s="89">
        <v>283</v>
      </c>
      <c r="BB114" s="89">
        <v>582</v>
      </c>
      <c r="BC114" s="10">
        <v>48.6254295532646</v>
      </c>
      <c r="BD114" s="89">
        <v>208</v>
      </c>
      <c r="BE114" s="81">
        <v>666</v>
      </c>
      <c r="BF114" s="10">
        <v>31.23123123123123</v>
      </c>
    </row>
    <row r="115" spans="1:58" ht="12.75">
      <c r="A115" s="27" t="s">
        <v>215</v>
      </c>
      <c r="B115" s="26"/>
      <c r="C115" s="12">
        <v>7</v>
      </c>
      <c r="D115" s="12">
        <v>21</v>
      </c>
      <c r="E115" s="6">
        <v>33.33333333333333</v>
      </c>
      <c r="F115" s="74">
        <v>6</v>
      </c>
      <c r="G115" s="81">
        <v>21</v>
      </c>
      <c r="H115" s="6">
        <v>28.57142857142857</v>
      </c>
      <c r="I115" s="9"/>
      <c r="J115" s="16">
        <v>10</v>
      </c>
      <c r="K115" s="16">
        <v>21</v>
      </c>
      <c r="L115" s="10">
        <v>47.61904761904761</v>
      </c>
      <c r="M115" s="79">
        <v>11</v>
      </c>
      <c r="N115" s="81">
        <v>21</v>
      </c>
      <c r="O115" s="8">
        <v>52.38095238095239</v>
      </c>
      <c r="P115" s="8"/>
      <c r="Q115" s="13" t="s">
        <v>250</v>
      </c>
      <c r="R115" s="66" t="s">
        <v>244</v>
      </c>
      <c r="S115" s="24" t="s">
        <v>244</v>
      </c>
      <c r="U115" s="13" t="s">
        <v>250</v>
      </c>
      <c r="V115" s="66" t="s">
        <v>244</v>
      </c>
      <c r="W115" s="24" t="s">
        <v>244</v>
      </c>
      <c r="X115" s="83">
        <v>6</v>
      </c>
      <c r="Y115" s="77">
        <v>22</v>
      </c>
      <c r="Z115" s="14">
        <v>27.27272727272727</v>
      </c>
      <c r="AA115" s="14"/>
      <c r="AB115" s="13" t="s">
        <v>250</v>
      </c>
      <c r="AC115" s="66" t="s">
        <v>244</v>
      </c>
      <c r="AD115" s="24" t="s">
        <v>244</v>
      </c>
      <c r="AE115" s="86" t="s">
        <v>250</v>
      </c>
      <c r="AF115" s="80" t="s">
        <v>244</v>
      </c>
      <c r="AG115" s="24" t="s">
        <v>244</v>
      </c>
      <c r="AH115" s="10"/>
      <c r="AI115" s="13" t="s">
        <v>250</v>
      </c>
      <c r="AJ115" s="66" t="s">
        <v>244</v>
      </c>
      <c r="AK115" s="24" t="s">
        <v>244</v>
      </c>
      <c r="AL115" s="86" t="s">
        <v>250</v>
      </c>
      <c r="AM115" s="80" t="s">
        <v>244</v>
      </c>
      <c r="AN115" s="24" t="s">
        <v>244</v>
      </c>
      <c r="AO115" s="9"/>
      <c r="AP115" s="83">
        <v>9</v>
      </c>
      <c r="AQ115" s="20">
        <v>89</v>
      </c>
      <c r="AR115" s="10">
        <v>10.112359550561797</v>
      </c>
      <c r="AS115" s="10"/>
      <c r="AT115" s="13" t="s">
        <v>250</v>
      </c>
      <c r="AU115" s="66" t="s">
        <v>244</v>
      </c>
      <c r="AV115" s="24" t="s">
        <v>244</v>
      </c>
      <c r="AW115" s="13" t="s">
        <v>250</v>
      </c>
      <c r="AX115" s="80" t="s">
        <v>244</v>
      </c>
      <c r="AY115" s="24" t="s">
        <v>244</v>
      </c>
      <c r="AZ115" s="10"/>
      <c r="BA115" s="13" t="s">
        <v>250</v>
      </c>
      <c r="BB115" s="92" t="s">
        <v>244</v>
      </c>
      <c r="BC115" s="24" t="s">
        <v>244</v>
      </c>
      <c r="BD115" s="13" t="s">
        <v>250</v>
      </c>
      <c r="BE115" s="80" t="s">
        <v>244</v>
      </c>
      <c r="BF115" s="24" t="s">
        <v>244</v>
      </c>
    </row>
    <row r="116" spans="1:58" ht="12.75">
      <c r="A116" s="27" t="s">
        <v>100</v>
      </c>
      <c r="B116" s="26"/>
      <c r="C116" s="12">
        <v>43</v>
      </c>
      <c r="D116" s="12">
        <v>135</v>
      </c>
      <c r="E116" s="6">
        <v>31.851851851851855</v>
      </c>
      <c r="F116" s="74">
        <v>45</v>
      </c>
      <c r="G116" s="81">
        <v>164</v>
      </c>
      <c r="H116" s="6">
        <v>27.439024390243905</v>
      </c>
      <c r="I116" s="9"/>
      <c r="J116" s="16">
        <v>46</v>
      </c>
      <c r="K116" s="16">
        <v>135</v>
      </c>
      <c r="L116" s="10">
        <v>34.074074074074076</v>
      </c>
      <c r="M116" s="79">
        <v>78</v>
      </c>
      <c r="N116" s="81">
        <v>164</v>
      </c>
      <c r="O116" s="8">
        <v>47.5609756097561</v>
      </c>
      <c r="P116" s="8"/>
      <c r="Q116" s="12">
        <v>10</v>
      </c>
      <c r="R116" s="77">
        <v>106</v>
      </c>
      <c r="S116" s="21">
        <v>9.4</v>
      </c>
      <c r="U116" s="16">
        <v>50</v>
      </c>
      <c r="V116" s="16">
        <v>122</v>
      </c>
      <c r="W116" s="9">
        <v>40.98360655737705</v>
      </c>
      <c r="X116" s="83">
        <v>75</v>
      </c>
      <c r="Y116" s="77">
        <v>148</v>
      </c>
      <c r="Z116" s="14">
        <v>50.67567567567568</v>
      </c>
      <c r="AA116" s="14"/>
      <c r="AB116" s="16">
        <v>15</v>
      </c>
      <c r="AC116" s="16">
        <v>74</v>
      </c>
      <c r="AD116" s="10">
        <v>20.27027027027027</v>
      </c>
      <c r="AE116" s="83">
        <v>49</v>
      </c>
      <c r="AF116" s="81">
        <v>109</v>
      </c>
      <c r="AG116" s="10">
        <v>44.95412844036697</v>
      </c>
      <c r="AH116" s="10"/>
      <c r="AI116" s="16">
        <v>28</v>
      </c>
      <c r="AJ116" s="16">
        <v>94</v>
      </c>
      <c r="AK116" s="9">
        <v>29.78723404255319</v>
      </c>
      <c r="AL116" s="83">
        <v>56</v>
      </c>
      <c r="AM116" s="81">
        <v>121</v>
      </c>
      <c r="AN116" s="9">
        <v>46.28099173553719</v>
      </c>
      <c r="AO116" s="9"/>
      <c r="AP116" s="83">
        <v>25</v>
      </c>
      <c r="AQ116" s="20">
        <v>633</v>
      </c>
      <c r="AR116" s="10">
        <v>3.949447077409163</v>
      </c>
      <c r="AS116" s="10"/>
      <c r="AT116" s="13" t="s">
        <v>250</v>
      </c>
      <c r="AU116" s="66" t="s">
        <v>244</v>
      </c>
      <c r="AV116" s="24" t="s">
        <v>244</v>
      </c>
      <c r="AW116" s="89">
        <v>13</v>
      </c>
      <c r="AX116" s="96">
        <v>15</v>
      </c>
      <c r="AY116" s="10">
        <v>86.66666666666667</v>
      </c>
      <c r="AZ116" s="10"/>
      <c r="BA116" s="13" t="s">
        <v>250</v>
      </c>
      <c r="BB116" s="92" t="s">
        <v>244</v>
      </c>
      <c r="BC116" s="24" t="s">
        <v>244</v>
      </c>
      <c r="BD116" s="89">
        <v>9</v>
      </c>
      <c r="BE116" s="81">
        <v>178</v>
      </c>
      <c r="BF116" s="10">
        <v>5.056179775280898</v>
      </c>
    </row>
    <row r="117" spans="1:58" ht="12.75">
      <c r="A117" s="27" t="s">
        <v>67</v>
      </c>
      <c r="B117" s="26"/>
      <c r="C117" s="12">
        <v>112</v>
      </c>
      <c r="D117" s="12">
        <v>306</v>
      </c>
      <c r="E117" s="6">
        <v>36.60130718954248</v>
      </c>
      <c r="F117" s="74">
        <v>92</v>
      </c>
      <c r="G117" s="81">
        <v>341</v>
      </c>
      <c r="H117" s="6">
        <v>26.97947214076246</v>
      </c>
      <c r="I117" s="9"/>
      <c r="J117" s="16">
        <v>116</v>
      </c>
      <c r="K117" s="16">
        <v>306</v>
      </c>
      <c r="L117" s="10">
        <v>37.908496732026144</v>
      </c>
      <c r="M117" s="79">
        <v>117</v>
      </c>
      <c r="N117" s="81">
        <v>341</v>
      </c>
      <c r="O117" s="8">
        <v>34.31085043988269</v>
      </c>
      <c r="P117" s="8"/>
      <c r="Q117" s="12">
        <v>8</v>
      </c>
      <c r="R117" s="77">
        <v>224</v>
      </c>
      <c r="S117" s="21">
        <v>3.6</v>
      </c>
      <c r="U117" s="16">
        <v>72</v>
      </c>
      <c r="V117" s="16">
        <v>263</v>
      </c>
      <c r="W117" s="9">
        <v>27.376425855513308</v>
      </c>
      <c r="X117" s="83">
        <v>115</v>
      </c>
      <c r="Y117" s="77">
        <v>365</v>
      </c>
      <c r="Z117" s="14">
        <v>31.506849315068493</v>
      </c>
      <c r="AA117" s="14"/>
      <c r="AB117" s="16">
        <v>75</v>
      </c>
      <c r="AC117" s="16">
        <v>192</v>
      </c>
      <c r="AD117" s="10">
        <v>39.0625</v>
      </c>
      <c r="AE117" s="83">
        <v>87</v>
      </c>
      <c r="AF117" s="81">
        <v>253</v>
      </c>
      <c r="AG117" s="10">
        <v>34.387351778656125</v>
      </c>
      <c r="AH117" s="10"/>
      <c r="AI117" s="16">
        <v>70</v>
      </c>
      <c r="AJ117" s="16">
        <v>199</v>
      </c>
      <c r="AK117" s="9">
        <v>35.175879396984925</v>
      </c>
      <c r="AL117" s="83">
        <v>170</v>
      </c>
      <c r="AM117" s="81">
        <v>265</v>
      </c>
      <c r="AN117" s="9">
        <v>64.15094339622641</v>
      </c>
      <c r="AO117" s="9"/>
      <c r="AP117" s="83">
        <v>165</v>
      </c>
      <c r="AQ117" s="20">
        <v>1217</v>
      </c>
      <c r="AR117" s="10">
        <v>13.557929334428923</v>
      </c>
      <c r="AS117" s="10"/>
      <c r="AT117" s="16">
        <v>8</v>
      </c>
      <c r="AU117" s="16">
        <v>15</v>
      </c>
      <c r="AV117" s="10">
        <v>53.333333333333336</v>
      </c>
      <c r="AW117" s="89">
        <v>22</v>
      </c>
      <c r="AX117" s="96">
        <v>38</v>
      </c>
      <c r="AY117" s="10">
        <v>57.89473684210527</v>
      </c>
      <c r="AZ117" s="10"/>
      <c r="BA117" s="89">
        <v>93</v>
      </c>
      <c r="BB117" s="89">
        <v>253</v>
      </c>
      <c r="BC117" s="10">
        <v>36.75889328063241</v>
      </c>
      <c r="BD117" s="89">
        <v>95</v>
      </c>
      <c r="BE117" s="81">
        <v>389</v>
      </c>
      <c r="BF117" s="10">
        <v>24.42159383033419</v>
      </c>
    </row>
    <row r="118" spans="1:58" ht="12.75">
      <c r="A118" s="27" t="s">
        <v>113</v>
      </c>
      <c r="B118" s="26"/>
      <c r="C118" s="12">
        <v>13</v>
      </c>
      <c r="D118" s="12">
        <v>58</v>
      </c>
      <c r="E118" s="6">
        <v>22.413793103448278</v>
      </c>
      <c r="F118" s="74">
        <v>9</v>
      </c>
      <c r="G118" s="81">
        <v>57</v>
      </c>
      <c r="H118" s="6">
        <v>15.789473684210526</v>
      </c>
      <c r="I118" s="9"/>
      <c r="J118" s="16">
        <v>22</v>
      </c>
      <c r="K118" s="16">
        <v>58</v>
      </c>
      <c r="L118" s="10">
        <v>37.93103448275862</v>
      </c>
      <c r="M118" s="79">
        <v>25</v>
      </c>
      <c r="N118" s="81">
        <v>57</v>
      </c>
      <c r="O118" s="8">
        <v>43.859649122807014</v>
      </c>
      <c r="P118" s="8"/>
      <c r="Q118" s="12">
        <v>5</v>
      </c>
      <c r="R118" s="77">
        <v>31</v>
      </c>
      <c r="S118" s="21">
        <v>16.1</v>
      </c>
      <c r="U118" s="16">
        <v>16</v>
      </c>
      <c r="V118" s="16">
        <v>40</v>
      </c>
      <c r="W118" s="9">
        <v>40</v>
      </c>
      <c r="X118" s="83">
        <v>27</v>
      </c>
      <c r="Y118" s="77">
        <v>44</v>
      </c>
      <c r="Z118" s="14">
        <v>61.36363636363637</v>
      </c>
      <c r="AA118" s="14"/>
      <c r="AB118" s="16">
        <v>11</v>
      </c>
      <c r="AC118" s="16">
        <v>26</v>
      </c>
      <c r="AD118" s="10">
        <v>42.30769230769231</v>
      </c>
      <c r="AE118" s="86" t="s">
        <v>250</v>
      </c>
      <c r="AF118" s="80" t="s">
        <v>244</v>
      </c>
      <c r="AG118" s="24" t="s">
        <v>244</v>
      </c>
      <c r="AH118" s="10"/>
      <c r="AI118" s="16">
        <v>11</v>
      </c>
      <c r="AJ118" s="16">
        <v>36</v>
      </c>
      <c r="AK118" s="9">
        <v>30.555555555555557</v>
      </c>
      <c r="AL118" s="83">
        <v>18</v>
      </c>
      <c r="AM118" s="81">
        <v>46</v>
      </c>
      <c r="AN118" s="9">
        <v>39.130434782608695</v>
      </c>
      <c r="AO118" s="9"/>
      <c r="AP118" s="83">
        <v>17</v>
      </c>
      <c r="AQ118" s="20">
        <v>184</v>
      </c>
      <c r="AR118" s="10">
        <v>9.239130434782608</v>
      </c>
      <c r="AS118" s="10"/>
      <c r="AT118" s="13" t="s">
        <v>250</v>
      </c>
      <c r="AU118" s="66" t="s">
        <v>244</v>
      </c>
      <c r="AV118" s="24" t="s">
        <v>244</v>
      </c>
      <c r="AW118" s="89">
        <v>5</v>
      </c>
      <c r="AX118" s="96">
        <v>9</v>
      </c>
      <c r="AY118" s="10">
        <v>55.55555555555556</v>
      </c>
      <c r="AZ118" s="19"/>
      <c r="BA118" s="13" t="s">
        <v>250</v>
      </c>
      <c r="BB118" s="92" t="s">
        <v>244</v>
      </c>
      <c r="BC118" s="24" t="s">
        <v>244</v>
      </c>
      <c r="BD118" s="13" t="s">
        <v>250</v>
      </c>
      <c r="BE118" s="80" t="s">
        <v>244</v>
      </c>
      <c r="BF118" s="24" t="s">
        <v>244</v>
      </c>
    </row>
    <row r="119" spans="1:58" ht="12.75">
      <c r="A119" s="27" t="s">
        <v>60</v>
      </c>
      <c r="B119" s="26"/>
      <c r="C119" s="13" t="s">
        <v>250</v>
      </c>
      <c r="D119" s="66" t="s">
        <v>244</v>
      </c>
      <c r="E119" s="24" t="s">
        <v>244</v>
      </c>
      <c r="F119" s="13" t="s">
        <v>250</v>
      </c>
      <c r="G119" s="66" t="s">
        <v>244</v>
      </c>
      <c r="H119" s="24" t="s">
        <v>244</v>
      </c>
      <c r="I119" s="9"/>
      <c r="J119" s="16">
        <v>6</v>
      </c>
      <c r="K119" s="16">
        <v>21</v>
      </c>
      <c r="L119" s="10">
        <v>28.57142857142857</v>
      </c>
      <c r="M119" s="78" t="s">
        <v>250</v>
      </c>
      <c r="N119" s="80" t="s">
        <v>244</v>
      </c>
      <c r="O119" s="24" t="s">
        <v>244</v>
      </c>
      <c r="P119" s="8"/>
      <c r="Q119" s="13" t="s">
        <v>250</v>
      </c>
      <c r="R119" s="66" t="s">
        <v>244</v>
      </c>
      <c r="S119" s="24" t="s">
        <v>244</v>
      </c>
      <c r="U119" s="16">
        <v>6</v>
      </c>
      <c r="V119" s="16">
        <v>56</v>
      </c>
      <c r="W119" s="9">
        <v>10.714285714285714</v>
      </c>
      <c r="X119" s="86" t="s">
        <v>250</v>
      </c>
      <c r="Y119" s="66" t="s">
        <v>244</v>
      </c>
      <c r="Z119" s="24" t="s">
        <v>244</v>
      </c>
      <c r="AA119" s="14"/>
      <c r="AB119" s="16">
        <v>6</v>
      </c>
      <c r="AC119" s="16">
        <v>50</v>
      </c>
      <c r="AD119" s="10">
        <v>12</v>
      </c>
      <c r="AE119" s="86" t="s">
        <v>250</v>
      </c>
      <c r="AF119" s="80" t="s">
        <v>244</v>
      </c>
      <c r="AG119" s="24" t="s">
        <v>244</v>
      </c>
      <c r="AH119" s="10"/>
      <c r="AI119" s="16">
        <v>20</v>
      </c>
      <c r="AJ119" s="16">
        <v>29</v>
      </c>
      <c r="AK119" s="9">
        <v>68.96551724137932</v>
      </c>
      <c r="AL119" s="83">
        <v>20</v>
      </c>
      <c r="AM119" s="81">
        <v>23</v>
      </c>
      <c r="AN119" s="9">
        <v>86.95652173913044</v>
      </c>
      <c r="AO119" s="9"/>
      <c r="AP119" s="83">
        <v>32</v>
      </c>
      <c r="AQ119" s="20">
        <v>94</v>
      </c>
      <c r="AR119" s="10">
        <v>34.04255319148936</v>
      </c>
      <c r="AS119" s="10"/>
      <c r="AT119" s="13" t="s">
        <v>250</v>
      </c>
      <c r="AU119" s="66" t="s">
        <v>244</v>
      </c>
      <c r="AV119" s="24" t="s">
        <v>244</v>
      </c>
      <c r="AW119" s="13" t="s">
        <v>250</v>
      </c>
      <c r="AX119" s="80" t="s">
        <v>244</v>
      </c>
      <c r="AY119" s="24" t="s">
        <v>244</v>
      </c>
      <c r="AZ119" s="10"/>
      <c r="BA119" s="13" t="s">
        <v>250</v>
      </c>
      <c r="BB119" s="92" t="s">
        <v>244</v>
      </c>
      <c r="BC119" s="24" t="s">
        <v>244</v>
      </c>
      <c r="BD119" s="13" t="s">
        <v>250</v>
      </c>
      <c r="BE119" s="80" t="s">
        <v>244</v>
      </c>
      <c r="BF119" s="24" t="s">
        <v>244</v>
      </c>
    </row>
    <row r="120" spans="1:58" ht="12.75">
      <c r="A120" s="27" t="s">
        <v>18</v>
      </c>
      <c r="B120" s="26"/>
      <c r="C120" s="12">
        <v>139</v>
      </c>
      <c r="D120" s="12">
        <v>320</v>
      </c>
      <c r="E120" s="6">
        <v>43.4375</v>
      </c>
      <c r="F120" s="74">
        <v>83</v>
      </c>
      <c r="G120" s="81">
        <v>248</v>
      </c>
      <c r="H120" s="6">
        <v>33.46774193548387</v>
      </c>
      <c r="I120" s="9"/>
      <c r="J120" s="16">
        <v>106</v>
      </c>
      <c r="K120" s="16">
        <v>320</v>
      </c>
      <c r="L120" s="10">
        <v>33.125</v>
      </c>
      <c r="M120" s="79">
        <v>70</v>
      </c>
      <c r="N120" s="81">
        <v>248</v>
      </c>
      <c r="O120" s="8">
        <v>28.225806451612907</v>
      </c>
      <c r="P120" s="8"/>
      <c r="Q120" s="12">
        <v>7</v>
      </c>
      <c r="R120" s="77">
        <v>137</v>
      </c>
      <c r="S120" s="21">
        <v>5.1</v>
      </c>
      <c r="U120" s="16">
        <v>90</v>
      </c>
      <c r="V120" s="16">
        <v>426</v>
      </c>
      <c r="W120" s="9">
        <v>21.12676056338028</v>
      </c>
      <c r="X120" s="83">
        <v>85</v>
      </c>
      <c r="Y120" s="77">
        <v>427</v>
      </c>
      <c r="Z120" s="14">
        <v>19.906323185011708</v>
      </c>
      <c r="AA120" s="14"/>
      <c r="AB120" s="16">
        <v>56</v>
      </c>
      <c r="AC120" s="16">
        <v>336</v>
      </c>
      <c r="AD120" s="10">
        <v>16.666666666666664</v>
      </c>
      <c r="AE120" s="83">
        <v>45</v>
      </c>
      <c r="AF120" s="81">
        <v>349</v>
      </c>
      <c r="AG120" s="10">
        <v>12.893982808022923</v>
      </c>
      <c r="AH120" s="10"/>
      <c r="AI120" s="16">
        <v>156</v>
      </c>
      <c r="AJ120" s="16">
        <v>321</v>
      </c>
      <c r="AK120" s="9">
        <v>48.598130841121495</v>
      </c>
      <c r="AL120" s="83">
        <v>219</v>
      </c>
      <c r="AM120" s="81">
        <v>302</v>
      </c>
      <c r="AN120" s="9">
        <v>72.51655629139073</v>
      </c>
      <c r="AO120" s="9"/>
      <c r="AP120" s="83">
        <v>147</v>
      </c>
      <c r="AQ120" s="20">
        <v>983</v>
      </c>
      <c r="AR120" s="10">
        <v>14.954221770091555</v>
      </c>
      <c r="AS120" s="10"/>
      <c r="AT120" s="16">
        <v>6</v>
      </c>
      <c r="AU120" s="16">
        <v>13</v>
      </c>
      <c r="AV120" s="10">
        <v>46.15384615384615</v>
      </c>
      <c r="AW120" s="89">
        <v>12</v>
      </c>
      <c r="AX120" s="96">
        <v>18</v>
      </c>
      <c r="AY120" s="10">
        <v>66.66666666666666</v>
      </c>
      <c r="AZ120" s="10"/>
      <c r="BA120" s="89">
        <v>93</v>
      </c>
      <c r="BB120" s="89">
        <v>414</v>
      </c>
      <c r="BC120" s="10">
        <v>22.463768115942027</v>
      </c>
      <c r="BD120" s="89">
        <v>82</v>
      </c>
      <c r="BE120" s="81">
        <v>331</v>
      </c>
      <c r="BF120" s="10">
        <v>24.773413897280967</v>
      </c>
    </row>
    <row r="121" spans="1:58" ht="12.75">
      <c r="A121" s="27" t="s">
        <v>74</v>
      </c>
      <c r="B121" s="26"/>
      <c r="C121" s="13" t="s">
        <v>250</v>
      </c>
      <c r="D121" s="66" t="s">
        <v>244</v>
      </c>
      <c r="E121" s="24" t="s">
        <v>244</v>
      </c>
      <c r="F121" s="13" t="s">
        <v>250</v>
      </c>
      <c r="G121" s="66" t="s">
        <v>244</v>
      </c>
      <c r="H121" s="24" t="s">
        <v>244</v>
      </c>
      <c r="I121" s="9"/>
      <c r="J121" s="13" t="s">
        <v>250</v>
      </c>
      <c r="K121" s="66" t="s">
        <v>244</v>
      </c>
      <c r="L121" s="24" t="s">
        <v>244</v>
      </c>
      <c r="M121" s="78" t="s">
        <v>250</v>
      </c>
      <c r="N121" s="80" t="s">
        <v>244</v>
      </c>
      <c r="O121" s="24" t="s">
        <v>244</v>
      </c>
      <c r="P121" s="8"/>
      <c r="Q121" s="13" t="s">
        <v>250</v>
      </c>
      <c r="R121" s="66" t="s">
        <v>244</v>
      </c>
      <c r="S121" s="24" t="s">
        <v>244</v>
      </c>
      <c r="U121" s="16">
        <v>8</v>
      </c>
      <c r="V121" s="16">
        <v>17</v>
      </c>
      <c r="W121" s="9">
        <v>47.05882352941176</v>
      </c>
      <c r="X121" s="86" t="s">
        <v>250</v>
      </c>
      <c r="Y121" s="66" t="s">
        <v>244</v>
      </c>
      <c r="Z121" s="24" t="s">
        <v>244</v>
      </c>
      <c r="AA121" s="14"/>
      <c r="AB121" s="13" t="s">
        <v>250</v>
      </c>
      <c r="AC121" s="66" t="s">
        <v>244</v>
      </c>
      <c r="AD121" s="24" t="s">
        <v>244</v>
      </c>
      <c r="AE121" s="86" t="s">
        <v>250</v>
      </c>
      <c r="AF121" s="80" t="s">
        <v>244</v>
      </c>
      <c r="AG121" s="24" t="s">
        <v>244</v>
      </c>
      <c r="AH121" s="10"/>
      <c r="AI121" s="13" t="s">
        <v>250</v>
      </c>
      <c r="AJ121" s="66" t="s">
        <v>244</v>
      </c>
      <c r="AK121" s="24" t="s">
        <v>244</v>
      </c>
      <c r="AL121" s="83">
        <v>6</v>
      </c>
      <c r="AM121" s="81">
        <v>9</v>
      </c>
      <c r="AN121" s="9">
        <v>66.66666666666666</v>
      </c>
      <c r="AO121" s="9"/>
      <c r="AP121" s="83">
        <v>6</v>
      </c>
      <c r="AQ121" s="20">
        <v>38</v>
      </c>
      <c r="AR121" s="10">
        <v>15.789473684210526</v>
      </c>
      <c r="AS121" s="10"/>
      <c r="AT121" s="13" t="s">
        <v>250</v>
      </c>
      <c r="AU121" s="66" t="s">
        <v>244</v>
      </c>
      <c r="AV121" s="24" t="s">
        <v>244</v>
      </c>
      <c r="AW121" s="13" t="s">
        <v>250</v>
      </c>
      <c r="AX121" s="80" t="s">
        <v>244</v>
      </c>
      <c r="AY121" s="24" t="s">
        <v>244</v>
      </c>
      <c r="AZ121" s="10"/>
      <c r="BA121" s="13" t="s">
        <v>250</v>
      </c>
      <c r="BB121" s="92" t="s">
        <v>244</v>
      </c>
      <c r="BC121" s="24" t="s">
        <v>244</v>
      </c>
      <c r="BD121" s="13" t="s">
        <v>250</v>
      </c>
      <c r="BE121" s="80" t="s">
        <v>244</v>
      </c>
      <c r="BF121" s="24" t="s">
        <v>244</v>
      </c>
    </row>
    <row r="122" spans="1:58" ht="12.75">
      <c r="A122" s="27" t="s">
        <v>127</v>
      </c>
      <c r="B122" s="26"/>
      <c r="C122" s="12">
        <v>275</v>
      </c>
      <c r="D122" s="12">
        <v>643</v>
      </c>
      <c r="E122" s="6">
        <v>42.76827371695179</v>
      </c>
      <c r="F122" s="74">
        <v>211</v>
      </c>
      <c r="G122" s="81">
        <v>689</v>
      </c>
      <c r="H122" s="6">
        <v>30.62409288824383</v>
      </c>
      <c r="I122" s="9"/>
      <c r="J122" s="16">
        <v>242</v>
      </c>
      <c r="K122" s="16">
        <v>643</v>
      </c>
      <c r="L122" s="10">
        <v>37.636080870917574</v>
      </c>
      <c r="M122" s="79">
        <v>257</v>
      </c>
      <c r="N122" s="81">
        <v>689</v>
      </c>
      <c r="O122" s="8">
        <v>37.300435413642965</v>
      </c>
      <c r="P122" s="8"/>
      <c r="Q122" s="12">
        <v>58</v>
      </c>
      <c r="R122" s="77">
        <v>477</v>
      </c>
      <c r="S122" s="21">
        <v>12.2</v>
      </c>
      <c r="U122" s="16">
        <v>325</v>
      </c>
      <c r="V122" s="16">
        <v>698</v>
      </c>
      <c r="W122" s="9">
        <v>46.561604584527224</v>
      </c>
      <c r="X122" s="83">
        <v>425</v>
      </c>
      <c r="Y122" s="77">
        <v>821</v>
      </c>
      <c r="Z122" s="14">
        <v>51.76613885505481</v>
      </c>
      <c r="AA122" s="14"/>
      <c r="AB122" s="16">
        <v>141</v>
      </c>
      <c r="AC122" s="16">
        <v>400</v>
      </c>
      <c r="AD122" s="10">
        <v>35.25</v>
      </c>
      <c r="AE122" s="83">
        <v>219</v>
      </c>
      <c r="AF122" s="81">
        <v>539</v>
      </c>
      <c r="AG122" s="10">
        <v>40.63079777365491</v>
      </c>
      <c r="AH122" s="10"/>
      <c r="AI122" s="16">
        <v>137</v>
      </c>
      <c r="AJ122" s="16">
        <v>595</v>
      </c>
      <c r="AK122" s="9">
        <v>23.025210084033613</v>
      </c>
      <c r="AL122" s="83">
        <v>317</v>
      </c>
      <c r="AM122" s="81">
        <v>631</v>
      </c>
      <c r="AN122" s="9">
        <v>50.237717908082416</v>
      </c>
      <c r="AO122" s="9"/>
      <c r="AP122" s="83">
        <v>70</v>
      </c>
      <c r="AQ122" s="20">
        <v>2807</v>
      </c>
      <c r="AR122" s="10">
        <v>2.493765586034913</v>
      </c>
      <c r="AS122" s="10"/>
      <c r="AT122" s="16">
        <v>21</v>
      </c>
      <c r="AU122" s="16">
        <v>58</v>
      </c>
      <c r="AV122" s="10">
        <v>36.206896551724135</v>
      </c>
      <c r="AW122" s="89">
        <v>31</v>
      </c>
      <c r="AX122" s="96">
        <v>61</v>
      </c>
      <c r="AY122" s="10">
        <v>50.81967213114754</v>
      </c>
      <c r="AZ122" s="10"/>
      <c r="BA122" s="89">
        <v>286</v>
      </c>
      <c r="BB122" s="89">
        <v>548</v>
      </c>
      <c r="BC122" s="10">
        <v>52.18978102189781</v>
      </c>
      <c r="BD122" s="89">
        <v>276</v>
      </c>
      <c r="BE122" s="81">
        <v>769</v>
      </c>
      <c r="BF122" s="10">
        <v>35.890767230169054</v>
      </c>
    </row>
    <row r="123" spans="1:58" ht="12.75">
      <c r="A123" s="27" t="s">
        <v>53</v>
      </c>
      <c r="B123" s="26"/>
      <c r="C123" s="13" t="s">
        <v>250</v>
      </c>
      <c r="D123" s="66" t="s">
        <v>244</v>
      </c>
      <c r="E123" s="24" t="s">
        <v>244</v>
      </c>
      <c r="F123" s="13" t="s">
        <v>250</v>
      </c>
      <c r="G123" s="66" t="s">
        <v>244</v>
      </c>
      <c r="H123" s="24" t="s">
        <v>244</v>
      </c>
      <c r="I123" s="9"/>
      <c r="J123" s="13" t="s">
        <v>250</v>
      </c>
      <c r="K123" s="66" t="s">
        <v>244</v>
      </c>
      <c r="L123" s="24" t="s">
        <v>244</v>
      </c>
      <c r="M123" s="78" t="s">
        <v>250</v>
      </c>
      <c r="N123" s="80" t="s">
        <v>244</v>
      </c>
      <c r="O123" s="24" t="s">
        <v>244</v>
      </c>
      <c r="P123" s="8"/>
      <c r="Q123" s="13" t="s">
        <v>250</v>
      </c>
      <c r="R123" s="66" t="s">
        <v>244</v>
      </c>
      <c r="S123" s="24" t="s">
        <v>244</v>
      </c>
      <c r="U123" s="13" t="s">
        <v>250</v>
      </c>
      <c r="V123" s="66" t="s">
        <v>244</v>
      </c>
      <c r="W123" s="24" t="s">
        <v>244</v>
      </c>
      <c r="X123" s="86" t="s">
        <v>250</v>
      </c>
      <c r="Y123" s="66" t="s">
        <v>244</v>
      </c>
      <c r="Z123" s="24" t="s">
        <v>244</v>
      </c>
      <c r="AA123" s="14"/>
      <c r="AB123" s="13" t="s">
        <v>250</v>
      </c>
      <c r="AC123" s="66" t="s">
        <v>244</v>
      </c>
      <c r="AD123" s="24" t="s">
        <v>244</v>
      </c>
      <c r="AE123" s="86" t="s">
        <v>250</v>
      </c>
      <c r="AF123" s="80" t="s">
        <v>244</v>
      </c>
      <c r="AG123" s="24" t="s">
        <v>244</v>
      </c>
      <c r="AH123" s="10"/>
      <c r="AI123" s="16">
        <v>7</v>
      </c>
      <c r="AJ123" s="16">
        <v>10</v>
      </c>
      <c r="AK123" s="9">
        <v>70</v>
      </c>
      <c r="AL123" s="86" t="s">
        <v>250</v>
      </c>
      <c r="AM123" s="80" t="s">
        <v>244</v>
      </c>
      <c r="AN123" s="24" t="s">
        <v>244</v>
      </c>
      <c r="AO123" s="9"/>
      <c r="AP123" s="83">
        <v>7</v>
      </c>
      <c r="AQ123" s="20">
        <v>19</v>
      </c>
      <c r="AR123" s="10">
        <v>36.84210526315789</v>
      </c>
      <c r="AS123" s="10"/>
      <c r="AT123" s="13" t="s">
        <v>250</v>
      </c>
      <c r="AU123" s="66" t="s">
        <v>244</v>
      </c>
      <c r="AV123" s="24" t="s">
        <v>244</v>
      </c>
      <c r="AW123" s="13" t="s">
        <v>250</v>
      </c>
      <c r="AX123" s="80" t="s">
        <v>244</v>
      </c>
      <c r="AY123" s="24" t="s">
        <v>244</v>
      </c>
      <c r="AZ123" s="10"/>
      <c r="BA123" s="13" t="s">
        <v>250</v>
      </c>
      <c r="BB123" s="92" t="s">
        <v>244</v>
      </c>
      <c r="BC123" s="24" t="s">
        <v>244</v>
      </c>
      <c r="BD123" s="13" t="s">
        <v>250</v>
      </c>
      <c r="BE123" s="80" t="s">
        <v>244</v>
      </c>
      <c r="BF123" s="24" t="s">
        <v>244</v>
      </c>
    </row>
    <row r="124" spans="1:58" ht="12.75">
      <c r="A124" s="27" t="s">
        <v>134</v>
      </c>
      <c r="B124" s="26"/>
      <c r="C124" s="12">
        <v>21</v>
      </c>
      <c r="D124" s="12">
        <v>111</v>
      </c>
      <c r="E124" s="6">
        <v>18.91891891891892</v>
      </c>
      <c r="F124" s="74">
        <v>16</v>
      </c>
      <c r="G124" s="81">
        <v>121</v>
      </c>
      <c r="H124" s="6">
        <v>13.223140495867769</v>
      </c>
      <c r="I124" s="9"/>
      <c r="J124" s="16">
        <v>38</v>
      </c>
      <c r="K124" s="16">
        <v>111</v>
      </c>
      <c r="L124" s="10">
        <v>34.234234234234236</v>
      </c>
      <c r="M124" s="79">
        <v>38</v>
      </c>
      <c r="N124" s="81">
        <v>121</v>
      </c>
      <c r="O124" s="8">
        <v>31.40495867768595</v>
      </c>
      <c r="P124" s="8"/>
      <c r="Q124" s="13" t="s">
        <v>250</v>
      </c>
      <c r="R124" s="66" t="s">
        <v>244</v>
      </c>
      <c r="S124" s="24" t="s">
        <v>244</v>
      </c>
      <c r="U124" s="16">
        <v>38</v>
      </c>
      <c r="V124" s="16">
        <v>110</v>
      </c>
      <c r="W124" s="9">
        <v>34.54545454545455</v>
      </c>
      <c r="X124" s="83">
        <v>25</v>
      </c>
      <c r="Y124" s="77">
        <v>140</v>
      </c>
      <c r="Z124" s="14">
        <v>17.857142857142858</v>
      </c>
      <c r="AA124" s="14"/>
      <c r="AB124" s="16">
        <v>28</v>
      </c>
      <c r="AC124" s="16">
        <v>72</v>
      </c>
      <c r="AD124" s="10">
        <v>38.88888888888889</v>
      </c>
      <c r="AE124" s="83">
        <v>46</v>
      </c>
      <c r="AF124" s="81">
        <v>114</v>
      </c>
      <c r="AG124" s="10">
        <v>40.35087719298245</v>
      </c>
      <c r="AH124" s="10"/>
      <c r="AI124" s="16">
        <v>21</v>
      </c>
      <c r="AJ124" s="16">
        <v>61</v>
      </c>
      <c r="AK124" s="9">
        <v>34.42622950819672</v>
      </c>
      <c r="AL124" s="83">
        <v>50</v>
      </c>
      <c r="AM124" s="81">
        <v>75</v>
      </c>
      <c r="AN124" s="9">
        <v>66.66666666666666</v>
      </c>
      <c r="AO124" s="9"/>
      <c r="AP124" s="83">
        <v>52</v>
      </c>
      <c r="AQ124" s="20">
        <v>416</v>
      </c>
      <c r="AR124" s="10">
        <v>12.5</v>
      </c>
      <c r="AS124" s="10"/>
      <c r="AT124" s="13" t="s">
        <v>250</v>
      </c>
      <c r="AU124" s="66" t="s">
        <v>244</v>
      </c>
      <c r="AV124" s="24" t="s">
        <v>244</v>
      </c>
      <c r="AW124" s="89">
        <v>6</v>
      </c>
      <c r="AX124" s="96">
        <v>8</v>
      </c>
      <c r="AY124" s="10">
        <v>75</v>
      </c>
      <c r="AZ124" s="19"/>
      <c r="BA124" s="89">
        <v>9</v>
      </c>
      <c r="BB124" s="89">
        <v>163</v>
      </c>
      <c r="BC124" s="10">
        <v>5.521472392638037</v>
      </c>
      <c r="BD124" s="89">
        <v>13</v>
      </c>
      <c r="BE124" s="81">
        <v>148</v>
      </c>
      <c r="BF124" s="10">
        <v>8.783783783783784</v>
      </c>
    </row>
    <row r="125" spans="1:58" ht="12.75">
      <c r="A125" s="27" t="s">
        <v>169</v>
      </c>
      <c r="B125" s="26"/>
      <c r="C125" s="13" t="s">
        <v>250</v>
      </c>
      <c r="D125" s="66" t="s">
        <v>244</v>
      </c>
      <c r="E125" s="24" t="s">
        <v>244</v>
      </c>
      <c r="F125" s="13" t="s">
        <v>250</v>
      </c>
      <c r="G125" s="66" t="s">
        <v>244</v>
      </c>
      <c r="H125" s="24" t="s">
        <v>244</v>
      </c>
      <c r="I125" s="9"/>
      <c r="J125" s="13" t="s">
        <v>250</v>
      </c>
      <c r="K125" s="66" t="s">
        <v>244</v>
      </c>
      <c r="L125" s="24" t="s">
        <v>244</v>
      </c>
      <c r="M125" s="79">
        <v>9</v>
      </c>
      <c r="N125" s="81">
        <v>21</v>
      </c>
      <c r="O125" s="8">
        <v>42.857142857142854</v>
      </c>
      <c r="P125" s="8"/>
      <c r="Q125" s="13" t="s">
        <v>250</v>
      </c>
      <c r="R125" s="66" t="s">
        <v>244</v>
      </c>
      <c r="S125" s="24" t="s">
        <v>244</v>
      </c>
      <c r="U125" s="13" t="s">
        <v>250</v>
      </c>
      <c r="V125" s="66" t="s">
        <v>244</v>
      </c>
      <c r="W125" s="24" t="s">
        <v>244</v>
      </c>
      <c r="X125" s="86" t="s">
        <v>250</v>
      </c>
      <c r="Y125" s="66" t="s">
        <v>244</v>
      </c>
      <c r="Z125" s="24" t="s">
        <v>244</v>
      </c>
      <c r="AA125" s="14"/>
      <c r="AB125" s="13" t="s">
        <v>250</v>
      </c>
      <c r="AC125" s="66" t="s">
        <v>244</v>
      </c>
      <c r="AD125" s="24" t="s">
        <v>244</v>
      </c>
      <c r="AE125" s="86" t="s">
        <v>250</v>
      </c>
      <c r="AF125" s="80" t="s">
        <v>244</v>
      </c>
      <c r="AG125" s="24" t="s">
        <v>244</v>
      </c>
      <c r="AH125" s="10"/>
      <c r="AI125" s="13" t="s">
        <v>250</v>
      </c>
      <c r="AJ125" s="66" t="s">
        <v>244</v>
      </c>
      <c r="AK125" s="24" t="s">
        <v>244</v>
      </c>
      <c r="AL125" s="83">
        <v>9</v>
      </c>
      <c r="AM125" s="81">
        <v>13</v>
      </c>
      <c r="AN125" s="9">
        <v>69.23076923076923</v>
      </c>
      <c r="AO125" s="9"/>
      <c r="AP125" s="83">
        <v>6</v>
      </c>
      <c r="AQ125" s="20">
        <v>58</v>
      </c>
      <c r="AR125" s="10">
        <v>10.344827586206897</v>
      </c>
      <c r="AS125" s="10"/>
      <c r="AT125" s="13" t="s">
        <v>250</v>
      </c>
      <c r="AU125" s="66" t="s">
        <v>244</v>
      </c>
      <c r="AV125" s="24" t="s">
        <v>244</v>
      </c>
      <c r="AW125" s="13" t="s">
        <v>250</v>
      </c>
      <c r="AX125" s="80" t="s">
        <v>244</v>
      </c>
      <c r="AY125" s="24" t="s">
        <v>244</v>
      </c>
      <c r="AZ125" s="19"/>
      <c r="BA125" s="13" t="s">
        <v>250</v>
      </c>
      <c r="BB125" s="92" t="s">
        <v>244</v>
      </c>
      <c r="BC125" s="24" t="s">
        <v>244</v>
      </c>
      <c r="BD125" s="13" t="s">
        <v>250</v>
      </c>
      <c r="BE125" s="80" t="s">
        <v>244</v>
      </c>
      <c r="BF125" s="24" t="s">
        <v>244</v>
      </c>
    </row>
    <row r="126" spans="1:58" ht="12.75">
      <c r="A126" s="27" t="s">
        <v>236</v>
      </c>
      <c r="B126" s="26"/>
      <c r="C126" s="12">
        <v>15</v>
      </c>
      <c r="D126" s="12">
        <v>34</v>
      </c>
      <c r="E126" s="6">
        <v>44.11764705882353</v>
      </c>
      <c r="F126" s="74">
        <v>11</v>
      </c>
      <c r="G126" s="81">
        <v>55</v>
      </c>
      <c r="H126" s="6">
        <v>20</v>
      </c>
      <c r="I126" s="9"/>
      <c r="J126" s="16">
        <v>14</v>
      </c>
      <c r="K126" s="16">
        <v>34</v>
      </c>
      <c r="L126" s="10">
        <v>41.17647058823529</v>
      </c>
      <c r="M126" s="79">
        <v>18</v>
      </c>
      <c r="N126" s="81">
        <v>55</v>
      </c>
      <c r="O126" s="8">
        <v>32.72727272727273</v>
      </c>
      <c r="P126" s="8"/>
      <c r="Q126" s="13" t="s">
        <v>250</v>
      </c>
      <c r="R126" s="66" t="s">
        <v>244</v>
      </c>
      <c r="S126" s="24" t="s">
        <v>244</v>
      </c>
      <c r="U126" s="16">
        <v>16</v>
      </c>
      <c r="V126" s="16">
        <v>60</v>
      </c>
      <c r="W126" s="9">
        <v>26.666666666666668</v>
      </c>
      <c r="X126" s="83">
        <v>20</v>
      </c>
      <c r="Y126" s="77">
        <v>47</v>
      </c>
      <c r="Z126" s="14">
        <v>42.5531914893617</v>
      </c>
      <c r="AA126" s="14"/>
      <c r="AB126" s="16">
        <v>7</v>
      </c>
      <c r="AC126" s="16">
        <v>44</v>
      </c>
      <c r="AD126" s="10">
        <v>15.909090909090908</v>
      </c>
      <c r="AE126" s="83">
        <v>11</v>
      </c>
      <c r="AF126" s="81">
        <v>39</v>
      </c>
      <c r="AG126" s="10">
        <v>28.205128205128204</v>
      </c>
      <c r="AH126" s="10"/>
      <c r="AI126" s="16">
        <v>18</v>
      </c>
      <c r="AJ126" s="16">
        <v>39</v>
      </c>
      <c r="AK126" s="9">
        <v>46.15384615384615</v>
      </c>
      <c r="AL126" s="83">
        <v>20</v>
      </c>
      <c r="AM126" s="81">
        <v>37</v>
      </c>
      <c r="AN126" s="9">
        <v>54.054054054054056</v>
      </c>
      <c r="AO126" s="9"/>
      <c r="AP126" s="83">
        <v>6</v>
      </c>
      <c r="AQ126" s="20">
        <v>188</v>
      </c>
      <c r="AR126" s="10">
        <v>3.1914893617021276</v>
      </c>
      <c r="AS126" s="10"/>
      <c r="AT126" s="13" t="s">
        <v>250</v>
      </c>
      <c r="AU126" s="66" t="s">
        <v>244</v>
      </c>
      <c r="AV126" s="24" t="s">
        <v>244</v>
      </c>
      <c r="AW126" s="13" t="s">
        <v>250</v>
      </c>
      <c r="AX126" s="80" t="s">
        <v>244</v>
      </c>
      <c r="AY126" s="24" t="s">
        <v>244</v>
      </c>
      <c r="AZ126" s="19"/>
      <c r="BA126" s="13" t="s">
        <v>250</v>
      </c>
      <c r="BB126" s="92" t="s">
        <v>244</v>
      </c>
      <c r="BC126" s="24" t="s">
        <v>244</v>
      </c>
      <c r="BD126" s="13" t="s">
        <v>250</v>
      </c>
      <c r="BE126" s="80" t="s">
        <v>244</v>
      </c>
      <c r="BF126" s="24" t="s">
        <v>244</v>
      </c>
    </row>
    <row r="127" spans="1:58" ht="12.75">
      <c r="A127" s="27" t="s">
        <v>224</v>
      </c>
      <c r="B127" s="26"/>
      <c r="C127" s="12">
        <v>10</v>
      </c>
      <c r="D127" s="12">
        <v>59</v>
      </c>
      <c r="E127" s="6">
        <v>16.94915254237288</v>
      </c>
      <c r="F127" s="74">
        <v>11</v>
      </c>
      <c r="G127" s="81">
        <v>53</v>
      </c>
      <c r="H127" s="6">
        <v>20.754716981132077</v>
      </c>
      <c r="I127" s="9"/>
      <c r="J127" s="16">
        <v>17</v>
      </c>
      <c r="K127" s="16">
        <v>59</v>
      </c>
      <c r="L127" s="10">
        <v>28.8135593220339</v>
      </c>
      <c r="M127" s="79">
        <v>20</v>
      </c>
      <c r="N127" s="81">
        <v>53</v>
      </c>
      <c r="O127" s="8">
        <v>37.735849056603776</v>
      </c>
      <c r="P127" s="8"/>
      <c r="Q127" s="13" t="s">
        <v>250</v>
      </c>
      <c r="R127" s="66" t="s">
        <v>244</v>
      </c>
      <c r="S127" s="24" t="s">
        <v>244</v>
      </c>
      <c r="U127" s="16">
        <v>9</v>
      </c>
      <c r="V127" s="16">
        <v>53</v>
      </c>
      <c r="W127" s="9">
        <v>16.9811320754717</v>
      </c>
      <c r="X127" s="83">
        <v>5</v>
      </c>
      <c r="Y127" s="77">
        <v>50</v>
      </c>
      <c r="Z127" s="14">
        <v>10</v>
      </c>
      <c r="AA127" s="14"/>
      <c r="AB127" s="16">
        <v>26</v>
      </c>
      <c r="AC127" s="16">
        <v>43</v>
      </c>
      <c r="AD127" s="10">
        <v>60.46511627906976</v>
      </c>
      <c r="AE127" s="83">
        <v>25</v>
      </c>
      <c r="AF127" s="81">
        <v>45</v>
      </c>
      <c r="AG127" s="10">
        <v>55.55555555555556</v>
      </c>
      <c r="AH127" s="10"/>
      <c r="AI127" s="16">
        <v>12</v>
      </c>
      <c r="AJ127" s="16">
        <v>35</v>
      </c>
      <c r="AK127" s="9">
        <v>34.285714285714285</v>
      </c>
      <c r="AL127" s="83">
        <v>21</v>
      </c>
      <c r="AM127" s="81">
        <v>36</v>
      </c>
      <c r="AN127" s="9">
        <v>58.333333333333336</v>
      </c>
      <c r="AO127" s="9"/>
      <c r="AP127" s="83">
        <v>6</v>
      </c>
      <c r="AQ127" s="20">
        <v>178</v>
      </c>
      <c r="AR127" s="10">
        <v>3.3707865168539324</v>
      </c>
      <c r="AS127" s="10"/>
      <c r="AT127" s="13" t="s">
        <v>250</v>
      </c>
      <c r="AU127" s="66" t="s">
        <v>244</v>
      </c>
      <c r="AV127" s="24" t="s">
        <v>244</v>
      </c>
      <c r="AW127" s="13" t="s">
        <v>250</v>
      </c>
      <c r="AX127" s="80" t="s">
        <v>244</v>
      </c>
      <c r="AY127" s="24" t="s">
        <v>244</v>
      </c>
      <c r="AZ127" s="10"/>
      <c r="BA127" s="13" t="s">
        <v>250</v>
      </c>
      <c r="BB127" s="92" t="s">
        <v>244</v>
      </c>
      <c r="BC127" s="24" t="s">
        <v>244</v>
      </c>
      <c r="BD127" s="13" t="s">
        <v>250</v>
      </c>
      <c r="BE127" s="80" t="s">
        <v>244</v>
      </c>
      <c r="BF127" s="24" t="s">
        <v>244</v>
      </c>
    </row>
    <row r="128" spans="1:58" ht="12.75">
      <c r="A128" s="27" t="s">
        <v>75</v>
      </c>
      <c r="B128" s="26"/>
      <c r="C128" s="13" t="s">
        <v>250</v>
      </c>
      <c r="D128" s="66" t="s">
        <v>244</v>
      </c>
      <c r="E128" s="24" t="s">
        <v>244</v>
      </c>
      <c r="F128" s="74">
        <v>6</v>
      </c>
      <c r="G128" s="81">
        <v>16</v>
      </c>
      <c r="H128" s="6">
        <v>37.5</v>
      </c>
      <c r="I128" s="9"/>
      <c r="J128" s="13" t="s">
        <v>250</v>
      </c>
      <c r="K128" s="66" t="s">
        <v>244</v>
      </c>
      <c r="L128" s="24" t="s">
        <v>244</v>
      </c>
      <c r="M128" s="79">
        <v>6</v>
      </c>
      <c r="N128" s="81">
        <v>16</v>
      </c>
      <c r="O128" s="8">
        <v>37.5</v>
      </c>
      <c r="P128" s="8"/>
      <c r="Q128" s="13" t="s">
        <v>250</v>
      </c>
      <c r="R128" s="66" t="s">
        <v>244</v>
      </c>
      <c r="S128" s="24" t="s">
        <v>244</v>
      </c>
      <c r="U128" s="13" t="s">
        <v>250</v>
      </c>
      <c r="V128" s="66" t="s">
        <v>244</v>
      </c>
      <c r="W128" s="24" t="s">
        <v>244</v>
      </c>
      <c r="X128" s="83">
        <v>6</v>
      </c>
      <c r="Y128" s="77">
        <v>10</v>
      </c>
      <c r="Z128" s="14">
        <v>60</v>
      </c>
      <c r="AA128" s="14"/>
      <c r="AB128" s="16">
        <v>5</v>
      </c>
      <c r="AC128" s="16">
        <v>11</v>
      </c>
      <c r="AD128" s="10">
        <v>45.45454545454545</v>
      </c>
      <c r="AE128" s="83">
        <v>6</v>
      </c>
      <c r="AF128" s="81">
        <v>9</v>
      </c>
      <c r="AG128" s="10">
        <v>66.66666666666666</v>
      </c>
      <c r="AH128" s="10"/>
      <c r="AI128" s="13" t="s">
        <v>250</v>
      </c>
      <c r="AJ128" s="66" t="s">
        <v>244</v>
      </c>
      <c r="AK128" s="24" t="s">
        <v>244</v>
      </c>
      <c r="AL128" s="83">
        <v>6</v>
      </c>
      <c r="AM128" s="81">
        <v>9</v>
      </c>
      <c r="AN128" s="9">
        <v>66.66666666666666</v>
      </c>
      <c r="AO128" s="9"/>
      <c r="AP128" s="86" t="s">
        <v>250</v>
      </c>
      <c r="AQ128" s="80" t="s">
        <v>244</v>
      </c>
      <c r="AR128" s="24" t="s">
        <v>244</v>
      </c>
      <c r="AS128" s="10"/>
      <c r="AT128" s="13" t="s">
        <v>250</v>
      </c>
      <c r="AU128" s="66" t="s">
        <v>244</v>
      </c>
      <c r="AV128" s="24" t="s">
        <v>244</v>
      </c>
      <c r="AW128" s="13" t="s">
        <v>250</v>
      </c>
      <c r="AX128" s="80" t="s">
        <v>244</v>
      </c>
      <c r="AY128" s="24" t="s">
        <v>244</v>
      </c>
      <c r="AZ128" s="10"/>
      <c r="BA128" s="13" t="s">
        <v>250</v>
      </c>
      <c r="BB128" s="92" t="s">
        <v>244</v>
      </c>
      <c r="BC128" s="24" t="s">
        <v>244</v>
      </c>
      <c r="BD128" s="13" t="s">
        <v>250</v>
      </c>
      <c r="BE128" s="80" t="s">
        <v>244</v>
      </c>
      <c r="BF128" s="24" t="s">
        <v>244</v>
      </c>
    </row>
    <row r="129" spans="1:58" ht="12.75">
      <c r="A129" s="27" t="s">
        <v>76</v>
      </c>
      <c r="B129" s="26"/>
      <c r="C129" s="12">
        <v>31</v>
      </c>
      <c r="D129" s="12">
        <v>128</v>
      </c>
      <c r="E129" s="6">
        <v>24.21875</v>
      </c>
      <c r="F129" s="74">
        <v>26</v>
      </c>
      <c r="G129" s="81">
        <v>125</v>
      </c>
      <c r="H129" s="6">
        <v>20.8</v>
      </c>
      <c r="I129" s="9"/>
      <c r="J129" s="16">
        <v>41</v>
      </c>
      <c r="K129" s="16">
        <v>128</v>
      </c>
      <c r="L129" s="10">
        <v>32.03125</v>
      </c>
      <c r="M129" s="79">
        <v>38</v>
      </c>
      <c r="N129" s="81">
        <v>125</v>
      </c>
      <c r="O129" s="8">
        <v>30.4</v>
      </c>
      <c r="P129" s="8"/>
      <c r="Q129" s="13" t="s">
        <v>250</v>
      </c>
      <c r="R129" s="66" t="s">
        <v>244</v>
      </c>
      <c r="S129" s="24" t="s">
        <v>244</v>
      </c>
      <c r="U129" s="16">
        <v>39</v>
      </c>
      <c r="V129" s="16">
        <v>131</v>
      </c>
      <c r="W129" s="9">
        <v>29.770992366412212</v>
      </c>
      <c r="X129" s="83">
        <v>48</v>
      </c>
      <c r="Y129" s="77">
        <v>136</v>
      </c>
      <c r="Z129" s="14">
        <v>35.294117647058826</v>
      </c>
      <c r="AA129" s="14"/>
      <c r="AB129" s="16">
        <v>41</v>
      </c>
      <c r="AC129" s="16">
        <v>92</v>
      </c>
      <c r="AD129" s="10">
        <v>44.565217391304344</v>
      </c>
      <c r="AE129" s="83">
        <v>43</v>
      </c>
      <c r="AF129" s="81">
        <v>84</v>
      </c>
      <c r="AG129" s="10">
        <v>51.19047619047619</v>
      </c>
      <c r="AH129" s="10"/>
      <c r="AI129" s="16">
        <v>32</v>
      </c>
      <c r="AJ129" s="16">
        <v>83</v>
      </c>
      <c r="AK129" s="9">
        <v>38.55421686746988</v>
      </c>
      <c r="AL129" s="83">
        <v>56</v>
      </c>
      <c r="AM129" s="81">
        <v>94</v>
      </c>
      <c r="AN129" s="9">
        <v>59.57446808510638</v>
      </c>
      <c r="AO129" s="9"/>
      <c r="AP129" s="83">
        <v>40</v>
      </c>
      <c r="AQ129" s="20">
        <v>503</v>
      </c>
      <c r="AR129" s="10">
        <v>7.952286282306163</v>
      </c>
      <c r="AS129" s="10"/>
      <c r="AT129" s="13" t="s">
        <v>250</v>
      </c>
      <c r="AU129" s="66" t="s">
        <v>244</v>
      </c>
      <c r="AV129" s="24" t="s">
        <v>244</v>
      </c>
      <c r="AW129" s="89">
        <v>5</v>
      </c>
      <c r="AX129" s="96">
        <v>12</v>
      </c>
      <c r="AY129" s="10">
        <v>41.66666666666667</v>
      </c>
      <c r="AZ129" s="10"/>
      <c r="BA129" s="89">
        <v>37</v>
      </c>
      <c r="BB129" s="89">
        <v>212</v>
      </c>
      <c r="BC129" s="10">
        <v>17.452830188679243</v>
      </c>
      <c r="BD129" s="89">
        <v>29</v>
      </c>
      <c r="BE129" s="81">
        <v>142</v>
      </c>
      <c r="BF129" s="10">
        <v>20.422535211267608</v>
      </c>
    </row>
    <row r="130" spans="1:58" ht="12.75">
      <c r="A130" s="27" t="s">
        <v>101</v>
      </c>
      <c r="B130" s="26"/>
      <c r="C130" s="12">
        <v>91</v>
      </c>
      <c r="D130" s="12">
        <v>218</v>
      </c>
      <c r="E130" s="6">
        <v>41.74311926605505</v>
      </c>
      <c r="F130" s="74">
        <v>74</v>
      </c>
      <c r="G130" s="81">
        <v>234</v>
      </c>
      <c r="H130" s="6">
        <v>31.62393162393162</v>
      </c>
      <c r="I130" s="9"/>
      <c r="J130" s="16">
        <v>95</v>
      </c>
      <c r="K130" s="16">
        <v>218</v>
      </c>
      <c r="L130" s="10">
        <v>43.57798165137615</v>
      </c>
      <c r="M130" s="79">
        <v>98</v>
      </c>
      <c r="N130" s="81">
        <v>234</v>
      </c>
      <c r="O130" s="8">
        <v>41.88034188034188</v>
      </c>
      <c r="P130" s="8"/>
      <c r="Q130" s="12">
        <v>12</v>
      </c>
      <c r="R130" s="77">
        <v>156</v>
      </c>
      <c r="S130" s="21">
        <v>7.7</v>
      </c>
      <c r="U130" s="16">
        <v>86</v>
      </c>
      <c r="V130" s="16">
        <v>202</v>
      </c>
      <c r="W130" s="9">
        <v>42.57425742574257</v>
      </c>
      <c r="X130" s="83">
        <v>108</v>
      </c>
      <c r="Y130" s="77">
        <v>245</v>
      </c>
      <c r="Z130" s="14">
        <v>44.08163265306123</v>
      </c>
      <c r="AA130" s="14"/>
      <c r="AB130" s="16">
        <v>17</v>
      </c>
      <c r="AC130" s="16">
        <v>124</v>
      </c>
      <c r="AD130" s="10">
        <v>13.709677419354838</v>
      </c>
      <c r="AE130" s="83">
        <v>39</v>
      </c>
      <c r="AF130" s="81">
        <v>176</v>
      </c>
      <c r="AG130" s="10">
        <v>22.15909090909091</v>
      </c>
      <c r="AH130" s="10"/>
      <c r="AI130" s="16">
        <v>55</v>
      </c>
      <c r="AJ130" s="16">
        <v>170</v>
      </c>
      <c r="AK130" s="9">
        <v>32.35294117647059</v>
      </c>
      <c r="AL130" s="83">
        <v>102</v>
      </c>
      <c r="AM130" s="81">
        <v>200</v>
      </c>
      <c r="AN130" s="9">
        <v>51</v>
      </c>
      <c r="AO130" s="9"/>
      <c r="AP130" s="83">
        <v>44</v>
      </c>
      <c r="AQ130" s="20">
        <v>954</v>
      </c>
      <c r="AR130" s="10">
        <v>4.612159329140461</v>
      </c>
      <c r="AS130" s="10"/>
      <c r="AT130" s="16">
        <v>8</v>
      </c>
      <c r="AU130" s="16">
        <v>11</v>
      </c>
      <c r="AV130" s="10">
        <v>72.72727272727273</v>
      </c>
      <c r="AW130" s="89">
        <v>13</v>
      </c>
      <c r="AX130" s="96">
        <v>19</v>
      </c>
      <c r="AY130" s="10">
        <v>68.42105263157895</v>
      </c>
      <c r="AZ130" s="10"/>
      <c r="BA130" s="89">
        <v>46</v>
      </c>
      <c r="BB130" s="89">
        <v>179</v>
      </c>
      <c r="BC130" s="10">
        <v>25.69832402234637</v>
      </c>
      <c r="BD130" s="89">
        <v>33</v>
      </c>
      <c r="BE130" s="81">
        <v>258</v>
      </c>
      <c r="BF130" s="10">
        <v>12.790697674418606</v>
      </c>
    </row>
    <row r="131" spans="1:58" ht="12.75">
      <c r="A131" s="27" t="s">
        <v>128</v>
      </c>
      <c r="B131" s="26"/>
      <c r="C131" s="12">
        <v>91</v>
      </c>
      <c r="D131" s="12">
        <v>290</v>
      </c>
      <c r="E131" s="6">
        <v>31.379310344827587</v>
      </c>
      <c r="F131" s="74">
        <v>88</v>
      </c>
      <c r="G131" s="81">
        <v>292</v>
      </c>
      <c r="H131" s="6">
        <v>30.136986301369863</v>
      </c>
      <c r="I131" s="9"/>
      <c r="J131" s="16">
        <v>102</v>
      </c>
      <c r="K131" s="16">
        <v>290</v>
      </c>
      <c r="L131" s="10">
        <v>35.172413793103445</v>
      </c>
      <c r="M131" s="79">
        <v>115</v>
      </c>
      <c r="N131" s="81">
        <v>292</v>
      </c>
      <c r="O131" s="8">
        <v>39.38356164383562</v>
      </c>
      <c r="P131" s="8"/>
      <c r="Q131" s="12">
        <v>17</v>
      </c>
      <c r="R131" s="77">
        <v>206</v>
      </c>
      <c r="S131" s="21">
        <v>8.3</v>
      </c>
      <c r="U131" s="16">
        <v>94</v>
      </c>
      <c r="V131" s="16">
        <v>252</v>
      </c>
      <c r="W131" s="9">
        <v>37.301587301587304</v>
      </c>
      <c r="X131" s="83">
        <v>96</v>
      </c>
      <c r="Y131" s="77">
        <v>279</v>
      </c>
      <c r="Z131" s="14">
        <v>34.40860215053764</v>
      </c>
      <c r="AA131" s="14"/>
      <c r="AB131" s="16">
        <v>61</v>
      </c>
      <c r="AC131" s="16">
        <v>176</v>
      </c>
      <c r="AD131" s="10">
        <v>34.659090909090914</v>
      </c>
      <c r="AE131" s="83">
        <v>80</v>
      </c>
      <c r="AF131" s="81">
        <v>214</v>
      </c>
      <c r="AG131" s="10">
        <v>37.38317757009346</v>
      </c>
      <c r="AH131" s="10"/>
      <c r="AI131" s="16">
        <v>65</v>
      </c>
      <c r="AJ131" s="16">
        <v>210</v>
      </c>
      <c r="AK131" s="9">
        <v>30.952380952380953</v>
      </c>
      <c r="AL131" s="83">
        <v>120</v>
      </c>
      <c r="AM131" s="81">
        <v>231</v>
      </c>
      <c r="AN131" s="9">
        <v>51.94805194805194</v>
      </c>
      <c r="AO131" s="9"/>
      <c r="AP131" s="83">
        <v>48</v>
      </c>
      <c r="AQ131" s="20">
        <v>1084</v>
      </c>
      <c r="AR131" s="10">
        <v>4.428044280442804</v>
      </c>
      <c r="AS131" s="10"/>
      <c r="AT131" s="16">
        <v>8</v>
      </c>
      <c r="AU131" s="16">
        <v>21</v>
      </c>
      <c r="AV131" s="10">
        <v>38.095238095238095</v>
      </c>
      <c r="AW131" s="89">
        <v>15</v>
      </c>
      <c r="AX131" s="96">
        <v>22</v>
      </c>
      <c r="AY131" s="10">
        <v>68.18181818181817</v>
      </c>
      <c r="AZ131" s="10"/>
      <c r="BA131" s="89">
        <v>100</v>
      </c>
      <c r="BB131" s="89">
        <v>315</v>
      </c>
      <c r="BC131" s="10">
        <v>31.746031746031743</v>
      </c>
      <c r="BD131" s="89">
        <v>77</v>
      </c>
      <c r="BE131" s="81">
        <v>333</v>
      </c>
      <c r="BF131" s="10">
        <v>23.123123123123122</v>
      </c>
    </row>
    <row r="132" spans="1:58" ht="12.75">
      <c r="A132" s="27" t="s">
        <v>216</v>
      </c>
      <c r="B132" s="26"/>
      <c r="C132" s="12">
        <v>60</v>
      </c>
      <c r="D132" s="12">
        <v>172</v>
      </c>
      <c r="E132" s="6">
        <v>34.883720930232556</v>
      </c>
      <c r="F132" s="74">
        <v>44</v>
      </c>
      <c r="G132" s="81">
        <v>138</v>
      </c>
      <c r="H132" s="6">
        <v>31.88405797101449</v>
      </c>
      <c r="I132" s="9"/>
      <c r="J132" s="16">
        <v>68</v>
      </c>
      <c r="K132" s="16">
        <v>172</v>
      </c>
      <c r="L132" s="10">
        <v>39.53488372093023</v>
      </c>
      <c r="M132" s="79">
        <v>49</v>
      </c>
      <c r="N132" s="81">
        <v>138</v>
      </c>
      <c r="O132" s="8">
        <v>35.507246376811594</v>
      </c>
      <c r="P132" s="8"/>
      <c r="Q132" s="13" t="s">
        <v>250</v>
      </c>
      <c r="R132" s="66" t="s">
        <v>244</v>
      </c>
      <c r="S132" s="24" t="s">
        <v>244</v>
      </c>
      <c r="U132" s="16">
        <v>41</v>
      </c>
      <c r="V132" s="16">
        <v>128</v>
      </c>
      <c r="W132" s="9">
        <v>32.03125</v>
      </c>
      <c r="X132" s="83">
        <v>39</v>
      </c>
      <c r="Y132" s="77">
        <v>157</v>
      </c>
      <c r="Z132" s="14">
        <v>24.840764331210192</v>
      </c>
      <c r="AA132" s="14"/>
      <c r="AB132" s="16">
        <v>40</v>
      </c>
      <c r="AC132" s="16">
        <v>94</v>
      </c>
      <c r="AD132" s="10">
        <v>42.5531914893617</v>
      </c>
      <c r="AE132" s="83">
        <v>47</v>
      </c>
      <c r="AF132" s="81">
        <v>124</v>
      </c>
      <c r="AG132" s="10">
        <v>37.903225806451616</v>
      </c>
      <c r="AH132" s="10"/>
      <c r="AI132" s="16">
        <v>28</v>
      </c>
      <c r="AJ132" s="16">
        <v>106</v>
      </c>
      <c r="AK132" s="9">
        <v>26.41509433962264</v>
      </c>
      <c r="AL132" s="83">
        <v>65</v>
      </c>
      <c r="AM132" s="81">
        <v>94</v>
      </c>
      <c r="AN132" s="9">
        <v>69.14893617021278</v>
      </c>
      <c r="AO132" s="9"/>
      <c r="AP132" s="83">
        <v>20</v>
      </c>
      <c r="AQ132" s="20">
        <v>503</v>
      </c>
      <c r="AR132" s="10">
        <v>3.9761431411530817</v>
      </c>
      <c r="AS132" s="10"/>
      <c r="AT132" s="16">
        <v>8</v>
      </c>
      <c r="AU132" s="16">
        <v>18</v>
      </c>
      <c r="AV132" s="10">
        <v>44.44444444444444</v>
      </c>
      <c r="AW132" s="89">
        <v>5</v>
      </c>
      <c r="AX132" s="96">
        <v>10</v>
      </c>
      <c r="AY132" s="10">
        <v>50</v>
      </c>
      <c r="AZ132" s="10"/>
      <c r="BA132" s="89">
        <v>44</v>
      </c>
      <c r="BB132" s="89">
        <v>126</v>
      </c>
      <c r="BC132" s="10">
        <v>34.92063492063492</v>
      </c>
      <c r="BD132" s="89">
        <v>36</v>
      </c>
      <c r="BE132" s="81">
        <v>155</v>
      </c>
      <c r="BF132" s="10">
        <v>23.225806451612904</v>
      </c>
    </row>
    <row r="133" spans="1:58" ht="12.75">
      <c r="A133" s="27" t="s">
        <v>135</v>
      </c>
      <c r="B133" s="26"/>
      <c r="C133" s="12">
        <v>65</v>
      </c>
      <c r="D133" s="12">
        <v>267</v>
      </c>
      <c r="E133" s="6">
        <v>24.344569288389515</v>
      </c>
      <c r="F133" s="74">
        <v>66</v>
      </c>
      <c r="G133" s="81">
        <v>257</v>
      </c>
      <c r="H133" s="6">
        <v>25.680933852140075</v>
      </c>
      <c r="I133" s="9"/>
      <c r="J133" s="16">
        <v>88</v>
      </c>
      <c r="K133" s="16">
        <v>267</v>
      </c>
      <c r="L133" s="10">
        <v>32.958801498127336</v>
      </c>
      <c r="M133" s="79">
        <v>85</v>
      </c>
      <c r="N133" s="81">
        <v>257</v>
      </c>
      <c r="O133" s="8">
        <v>33.07392996108949</v>
      </c>
      <c r="P133" s="8"/>
      <c r="Q133" s="12">
        <v>5</v>
      </c>
      <c r="R133" s="77">
        <v>169</v>
      </c>
      <c r="S133" s="21">
        <v>3</v>
      </c>
      <c r="U133" s="16">
        <v>88</v>
      </c>
      <c r="V133" s="16">
        <v>266</v>
      </c>
      <c r="W133" s="9">
        <v>33.08270676691729</v>
      </c>
      <c r="X133" s="83">
        <v>89</v>
      </c>
      <c r="Y133" s="77">
        <v>308</v>
      </c>
      <c r="Z133" s="14">
        <v>28.8961038961039</v>
      </c>
      <c r="AA133" s="14"/>
      <c r="AB133" s="16">
        <v>76</v>
      </c>
      <c r="AC133" s="16">
        <v>184</v>
      </c>
      <c r="AD133" s="10">
        <v>41.30434782608695</v>
      </c>
      <c r="AE133" s="83">
        <v>93</v>
      </c>
      <c r="AF133" s="81">
        <v>244</v>
      </c>
      <c r="AG133" s="10">
        <v>38.114754098360656</v>
      </c>
      <c r="AH133" s="10"/>
      <c r="AI133" s="16">
        <v>59</v>
      </c>
      <c r="AJ133" s="16">
        <v>166</v>
      </c>
      <c r="AK133" s="9">
        <v>35.54216867469879</v>
      </c>
      <c r="AL133" s="83">
        <v>126</v>
      </c>
      <c r="AM133" s="81">
        <v>191</v>
      </c>
      <c r="AN133" s="9">
        <v>65.96858638743456</v>
      </c>
      <c r="AO133" s="9"/>
      <c r="AP133" s="83">
        <v>60</v>
      </c>
      <c r="AQ133" s="20">
        <v>963</v>
      </c>
      <c r="AR133" s="10">
        <v>6.230529595015576</v>
      </c>
      <c r="AS133" s="10"/>
      <c r="AT133" s="16">
        <v>14</v>
      </c>
      <c r="AU133" s="16">
        <v>22</v>
      </c>
      <c r="AV133" s="10">
        <v>63.63636363636363</v>
      </c>
      <c r="AW133" s="89">
        <v>20</v>
      </c>
      <c r="AX133" s="96">
        <v>24</v>
      </c>
      <c r="AY133" s="10">
        <v>83.33333333333334</v>
      </c>
      <c r="AZ133" s="10"/>
      <c r="BA133" s="89">
        <v>45</v>
      </c>
      <c r="BB133" s="89">
        <v>128</v>
      </c>
      <c r="BC133" s="10">
        <v>35.15625</v>
      </c>
      <c r="BD133" s="89">
        <v>33</v>
      </c>
      <c r="BE133" s="81">
        <v>314</v>
      </c>
      <c r="BF133" s="10">
        <v>10.509554140127388</v>
      </c>
    </row>
    <row r="134" spans="1:58" ht="12.75">
      <c r="A134" s="27" t="s">
        <v>68</v>
      </c>
      <c r="B134" s="26"/>
      <c r="C134" s="12">
        <v>5</v>
      </c>
      <c r="D134" s="12">
        <v>8</v>
      </c>
      <c r="E134" s="6">
        <v>62.5</v>
      </c>
      <c r="F134" s="13" t="s">
        <v>250</v>
      </c>
      <c r="G134" s="66" t="s">
        <v>244</v>
      </c>
      <c r="H134" s="24" t="s">
        <v>244</v>
      </c>
      <c r="I134" s="9"/>
      <c r="J134" s="16">
        <v>5</v>
      </c>
      <c r="K134" s="16">
        <v>8</v>
      </c>
      <c r="L134" s="10">
        <v>62.5</v>
      </c>
      <c r="M134" s="78" t="s">
        <v>250</v>
      </c>
      <c r="N134" s="80" t="s">
        <v>244</v>
      </c>
      <c r="O134" s="24" t="s">
        <v>244</v>
      </c>
      <c r="P134" s="8"/>
      <c r="Q134" s="13" t="s">
        <v>250</v>
      </c>
      <c r="R134" s="66" t="s">
        <v>244</v>
      </c>
      <c r="S134" s="24" t="s">
        <v>244</v>
      </c>
      <c r="U134" s="16">
        <v>6</v>
      </c>
      <c r="V134" s="16">
        <v>21</v>
      </c>
      <c r="W134" s="9">
        <v>28.57142857142857</v>
      </c>
      <c r="X134" s="83">
        <v>9</v>
      </c>
      <c r="Y134" s="77">
        <v>30</v>
      </c>
      <c r="Z134" s="14">
        <v>30</v>
      </c>
      <c r="AA134" s="14"/>
      <c r="AB134" s="13" t="s">
        <v>250</v>
      </c>
      <c r="AC134" s="66" t="s">
        <v>244</v>
      </c>
      <c r="AD134" s="24" t="s">
        <v>244</v>
      </c>
      <c r="AE134" s="83">
        <v>6</v>
      </c>
      <c r="AF134" s="81">
        <v>26</v>
      </c>
      <c r="AG134" s="10">
        <v>23.076923076923077</v>
      </c>
      <c r="AH134" s="10"/>
      <c r="AI134" s="16">
        <v>6</v>
      </c>
      <c r="AJ134" s="16">
        <v>13</v>
      </c>
      <c r="AK134" s="9">
        <v>46.15384615384615</v>
      </c>
      <c r="AL134" s="83">
        <v>10</v>
      </c>
      <c r="AM134" s="81">
        <v>29</v>
      </c>
      <c r="AN134" s="9">
        <v>34.48275862068966</v>
      </c>
      <c r="AO134" s="9"/>
      <c r="AP134" s="83">
        <v>12</v>
      </c>
      <c r="AQ134" s="20">
        <v>66</v>
      </c>
      <c r="AR134" s="10">
        <v>18.181818181818183</v>
      </c>
      <c r="AS134" s="10"/>
      <c r="AT134" s="13" t="s">
        <v>250</v>
      </c>
      <c r="AU134" s="66" t="s">
        <v>244</v>
      </c>
      <c r="AV134" s="24" t="s">
        <v>244</v>
      </c>
      <c r="AW134" s="13" t="s">
        <v>250</v>
      </c>
      <c r="AX134" s="80" t="s">
        <v>244</v>
      </c>
      <c r="AY134" s="24" t="s">
        <v>244</v>
      </c>
      <c r="AZ134" s="10"/>
      <c r="BA134" s="89">
        <v>5</v>
      </c>
      <c r="BB134" s="89">
        <v>30</v>
      </c>
      <c r="BC134" s="10">
        <v>16.666666666666664</v>
      </c>
      <c r="BD134" s="89">
        <v>6</v>
      </c>
      <c r="BE134" s="81">
        <v>26</v>
      </c>
      <c r="BF134" s="10">
        <v>23.076923076923077</v>
      </c>
    </row>
    <row r="135" spans="1:58" ht="12.75">
      <c r="A135" s="27" t="s">
        <v>69</v>
      </c>
      <c r="B135" s="26"/>
      <c r="C135" s="12">
        <v>205</v>
      </c>
      <c r="D135" s="12">
        <v>645</v>
      </c>
      <c r="E135" s="6">
        <v>31.782945736434108</v>
      </c>
      <c r="F135" s="74">
        <v>178</v>
      </c>
      <c r="G135" s="81">
        <v>687</v>
      </c>
      <c r="H135" s="6">
        <v>25.90975254730713</v>
      </c>
      <c r="I135" s="9"/>
      <c r="J135" s="16">
        <v>211</v>
      </c>
      <c r="K135" s="16">
        <v>645</v>
      </c>
      <c r="L135" s="10">
        <v>32.713178294573645</v>
      </c>
      <c r="M135" s="79">
        <v>219</v>
      </c>
      <c r="N135" s="81">
        <v>687</v>
      </c>
      <c r="O135" s="8">
        <v>31.877729257641924</v>
      </c>
      <c r="P135" s="8"/>
      <c r="Q135" s="12">
        <v>6</v>
      </c>
      <c r="R135" s="77">
        <v>396</v>
      </c>
      <c r="S135" s="21">
        <v>1.5</v>
      </c>
      <c r="U135" s="16">
        <v>202</v>
      </c>
      <c r="V135" s="16">
        <v>654</v>
      </c>
      <c r="W135" s="9">
        <v>30.886850152905197</v>
      </c>
      <c r="X135" s="83">
        <v>238</v>
      </c>
      <c r="Y135" s="77">
        <v>871</v>
      </c>
      <c r="Z135" s="14">
        <v>27.324913892078072</v>
      </c>
      <c r="AA135" s="14"/>
      <c r="AB135" s="16">
        <v>116</v>
      </c>
      <c r="AC135" s="16">
        <v>454</v>
      </c>
      <c r="AD135" s="10">
        <v>25.55066079295154</v>
      </c>
      <c r="AE135" s="83">
        <v>154</v>
      </c>
      <c r="AF135" s="81">
        <v>643</v>
      </c>
      <c r="AG135" s="10">
        <v>23.950233281493002</v>
      </c>
      <c r="AH135" s="10"/>
      <c r="AI135" s="16">
        <v>183</v>
      </c>
      <c r="AJ135" s="16">
        <v>452</v>
      </c>
      <c r="AK135" s="9">
        <v>40.48672566371682</v>
      </c>
      <c r="AL135" s="83">
        <v>386</v>
      </c>
      <c r="AM135" s="81">
        <v>581</v>
      </c>
      <c r="AN135" s="9">
        <v>66.43717728055077</v>
      </c>
      <c r="AO135" s="9"/>
      <c r="AP135" s="83">
        <v>354</v>
      </c>
      <c r="AQ135" s="20">
        <v>2376</v>
      </c>
      <c r="AR135" s="10">
        <v>14.898989898989898</v>
      </c>
      <c r="AS135" s="10"/>
      <c r="AT135" s="16">
        <v>17</v>
      </c>
      <c r="AU135" s="16">
        <v>37</v>
      </c>
      <c r="AV135" s="10">
        <v>45.94594594594595</v>
      </c>
      <c r="AW135" s="89">
        <v>27</v>
      </c>
      <c r="AX135" s="96">
        <v>45</v>
      </c>
      <c r="AY135" s="10">
        <v>60</v>
      </c>
      <c r="AZ135" s="19"/>
      <c r="BA135" s="89">
        <v>165</v>
      </c>
      <c r="BB135" s="89">
        <v>616</v>
      </c>
      <c r="BC135" s="10">
        <v>26.785714285714285</v>
      </c>
      <c r="BD135" s="89">
        <v>140</v>
      </c>
      <c r="BE135" s="81">
        <v>866</v>
      </c>
      <c r="BF135" s="10">
        <v>16.166281755196305</v>
      </c>
    </row>
    <row r="136" spans="1:58" ht="12.75">
      <c r="A136" s="27" t="s">
        <v>54</v>
      </c>
      <c r="B136" s="26"/>
      <c r="C136" s="12">
        <v>5</v>
      </c>
      <c r="D136" s="12">
        <v>29</v>
      </c>
      <c r="E136" s="6">
        <v>17.24137931034483</v>
      </c>
      <c r="F136" s="13" t="s">
        <v>250</v>
      </c>
      <c r="G136" s="66" t="s">
        <v>244</v>
      </c>
      <c r="H136" s="24" t="s">
        <v>244</v>
      </c>
      <c r="I136" s="9"/>
      <c r="J136" s="13" t="s">
        <v>250</v>
      </c>
      <c r="K136" s="66" t="s">
        <v>244</v>
      </c>
      <c r="L136" s="24" t="s">
        <v>244</v>
      </c>
      <c r="M136" s="78" t="s">
        <v>250</v>
      </c>
      <c r="N136" s="80" t="s">
        <v>244</v>
      </c>
      <c r="O136" s="24" t="s">
        <v>244</v>
      </c>
      <c r="P136" s="8"/>
      <c r="Q136" s="13" t="s">
        <v>250</v>
      </c>
      <c r="R136" s="66" t="s">
        <v>244</v>
      </c>
      <c r="S136" s="24" t="s">
        <v>244</v>
      </c>
      <c r="U136" s="13" t="s">
        <v>250</v>
      </c>
      <c r="V136" s="66" t="s">
        <v>244</v>
      </c>
      <c r="W136" s="24" t="s">
        <v>244</v>
      </c>
      <c r="X136" s="86" t="s">
        <v>250</v>
      </c>
      <c r="Y136" s="66" t="s">
        <v>244</v>
      </c>
      <c r="Z136" s="24" t="s">
        <v>244</v>
      </c>
      <c r="AA136" s="14"/>
      <c r="AB136" s="13" t="s">
        <v>250</v>
      </c>
      <c r="AC136" s="66" t="s">
        <v>244</v>
      </c>
      <c r="AD136" s="24" t="s">
        <v>244</v>
      </c>
      <c r="AE136" s="86" t="s">
        <v>250</v>
      </c>
      <c r="AF136" s="80" t="s">
        <v>244</v>
      </c>
      <c r="AG136" s="24" t="s">
        <v>244</v>
      </c>
      <c r="AH136" s="10"/>
      <c r="AI136" s="16">
        <v>25</v>
      </c>
      <c r="AJ136" s="16">
        <v>34</v>
      </c>
      <c r="AK136" s="9">
        <v>73.52941176470588</v>
      </c>
      <c r="AL136" s="83">
        <v>24</v>
      </c>
      <c r="AM136" s="81">
        <v>35</v>
      </c>
      <c r="AN136" s="9">
        <v>68.57142857142857</v>
      </c>
      <c r="AO136" s="9"/>
      <c r="AP136" s="83">
        <v>33</v>
      </c>
      <c r="AQ136" s="20">
        <v>98</v>
      </c>
      <c r="AR136" s="10">
        <v>33.6734693877551</v>
      </c>
      <c r="AS136" s="10"/>
      <c r="AT136" s="13" t="s">
        <v>250</v>
      </c>
      <c r="AU136" s="66" t="s">
        <v>244</v>
      </c>
      <c r="AV136" s="24" t="s">
        <v>244</v>
      </c>
      <c r="AW136" s="13" t="s">
        <v>250</v>
      </c>
      <c r="AX136" s="80" t="s">
        <v>244</v>
      </c>
      <c r="AY136" s="24" t="s">
        <v>244</v>
      </c>
      <c r="AZ136" s="10"/>
      <c r="BA136" s="13" t="s">
        <v>250</v>
      </c>
      <c r="BB136" s="92" t="s">
        <v>244</v>
      </c>
      <c r="BC136" s="24" t="s">
        <v>244</v>
      </c>
      <c r="BD136" s="13" t="s">
        <v>250</v>
      </c>
      <c r="BE136" s="80" t="s">
        <v>244</v>
      </c>
      <c r="BF136" s="24" t="s">
        <v>244</v>
      </c>
    </row>
    <row r="137" spans="1:58" ht="12.75">
      <c r="A137" s="27" t="s">
        <v>114</v>
      </c>
      <c r="B137" s="26"/>
      <c r="C137" s="13" t="s">
        <v>250</v>
      </c>
      <c r="D137" s="66" t="s">
        <v>244</v>
      </c>
      <c r="E137" s="24" t="s">
        <v>244</v>
      </c>
      <c r="F137" s="13" t="s">
        <v>250</v>
      </c>
      <c r="G137" s="66" t="s">
        <v>244</v>
      </c>
      <c r="H137" s="24" t="s">
        <v>244</v>
      </c>
      <c r="I137" s="9"/>
      <c r="J137" s="16">
        <v>9</v>
      </c>
      <c r="K137" s="16">
        <v>19</v>
      </c>
      <c r="L137" s="10">
        <v>47.368421052631575</v>
      </c>
      <c r="M137" s="79">
        <v>9</v>
      </c>
      <c r="N137" s="81">
        <v>19</v>
      </c>
      <c r="O137" s="8">
        <v>47.368421052631575</v>
      </c>
      <c r="P137" s="8"/>
      <c r="Q137" s="13" t="s">
        <v>250</v>
      </c>
      <c r="R137" s="66" t="s">
        <v>244</v>
      </c>
      <c r="S137" s="24" t="s">
        <v>244</v>
      </c>
      <c r="U137" s="13" t="s">
        <v>250</v>
      </c>
      <c r="V137" s="66" t="s">
        <v>244</v>
      </c>
      <c r="W137" s="24" t="s">
        <v>244</v>
      </c>
      <c r="X137" s="83">
        <v>6</v>
      </c>
      <c r="Y137" s="77">
        <v>16</v>
      </c>
      <c r="Z137" s="14">
        <v>37.5</v>
      </c>
      <c r="AA137" s="14"/>
      <c r="AB137" s="13" t="s">
        <v>250</v>
      </c>
      <c r="AC137" s="66" t="s">
        <v>244</v>
      </c>
      <c r="AD137" s="24" t="s">
        <v>244</v>
      </c>
      <c r="AE137" s="83">
        <v>6</v>
      </c>
      <c r="AF137" s="81">
        <v>9</v>
      </c>
      <c r="AG137" s="10">
        <v>66.66666666666666</v>
      </c>
      <c r="AH137" s="10"/>
      <c r="AI137" s="13" t="s">
        <v>250</v>
      </c>
      <c r="AJ137" s="66" t="s">
        <v>244</v>
      </c>
      <c r="AK137" s="24" t="s">
        <v>244</v>
      </c>
      <c r="AL137" s="83">
        <v>6</v>
      </c>
      <c r="AM137" s="81">
        <v>6</v>
      </c>
      <c r="AN137" s="9">
        <v>100</v>
      </c>
      <c r="AO137" s="9"/>
      <c r="AP137" s="86" t="s">
        <v>250</v>
      </c>
      <c r="AQ137" s="80" t="s">
        <v>244</v>
      </c>
      <c r="AR137" s="24" t="s">
        <v>244</v>
      </c>
      <c r="AS137" s="10"/>
      <c r="AT137" s="13" t="s">
        <v>250</v>
      </c>
      <c r="AU137" s="66" t="s">
        <v>244</v>
      </c>
      <c r="AV137" s="24" t="s">
        <v>244</v>
      </c>
      <c r="AW137" s="13" t="s">
        <v>250</v>
      </c>
      <c r="AX137" s="80" t="s">
        <v>244</v>
      </c>
      <c r="AY137" s="24" t="s">
        <v>244</v>
      </c>
      <c r="AZ137" s="10"/>
      <c r="BA137" s="13" t="s">
        <v>250</v>
      </c>
      <c r="BB137" s="92" t="s">
        <v>244</v>
      </c>
      <c r="BC137" s="24" t="s">
        <v>244</v>
      </c>
      <c r="BD137" s="13" t="s">
        <v>250</v>
      </c>
      <c r="BE137" s="80" t="s">
        <v>244</v>
      </c>
      <c r="BF137" s="24" t="s">
        <v>244</v>
      </c>
    </row>
    <row r="138" spans="1:58" ht="12.75">
      <c r="A138" s="27" t="s">
        <v>153</v>
      </c>
      <c r="B138" s="26"/>
      <c r="C138" s="12">
        <v>16</v>
      </c>
      <c r="D138" s="12">
        <v>35</v>
      </c>
      <c r="E138" s="6">
        <v>45.714285714285715</v>
      </c>
      <c r="F138" s="74">
        <v>5</v>
      </c>
      <c r="G138" s="81">
        <v>25</v>
      </c>
      <c r="H138" s="6">
        <v>20</v>
      </c>
      <c r="I138" s="9"/>
      <c r="J138" s="16">
        <v>16</v>
      </c>
      <c r="K138" s="16">
        <v>35</v>
      </c>
      <c r="L138" s="10">
        <v>45.714285714285715</v>
      </c>
      <c r="M138" s="79">
        <v>9</v>
      </c>
      <c r="N138" s="81">
        <v>25</v>
      </c>
      <c r="O138" s="8">
        <v>36</v>
      </c>
      <c r="P138" s="8"/>
      <c r="Q138" s="13" t="s">
        <v>250</v>
      </c>
      <c r="R138" s="66" t="s">
        <v>244</v>
      </c>
      <c r="S138" s="24" t="s">
        <v>244</v>
      </c>
      <c r="U138" s="16">
        <v>7</v>
      </c>
      <c r="V138" s="16">
        <v>25</v>
      </c>
      <c r="W138" s="9">
        <v>28</v>
      </c>
      <c r="X138" s="83">
        <v>6</v>
      </c>
      <c r="Y138" s="77">
        <v>27</v>
      </c>
      <c r="Z138" s="14">
        <v>22.22222222222222</v>
      </c>
      <c r="AA138" s="14"/>
      <c r="AB138" s="16">
        <v>7</v>
      </c>
      <c r="AC138" s="16">
        <v>17</v>
      </c>
      <c r="AD138" s="10">
        <v>41.17647058823529</v>
      </c>
      <c r="AE138" s="83">
        <v>10</v>
      </c>
      <c r="AF138" s="81">
        <v>25</v>
      </c>
      <c r="AG138" s="10">
        <v>40</v>
      </c>
      <c r="AH138" s="10"/>
      <c r="AI138" s="16">
        <v>5</v>
      </c>
      <c r="AJ138" s="16">
        <v>17</v>
      </c>
      <c r="AK138" s="9">
        <v>29.411764705882355</v>
      </c>
      <c r="AL138" s="83">
        <v>9</v>
      </c>
      <c r="AM138" s="81">
        <v>18</v>
      </c>
      <c r="AN138" s="9">
        <v>50</v>
      </c>
      <c r="AO138" s="9"/>
      <c r="AP138" s="86" t="s">
        <v>250</v>
      </c>
      <c r="AQ138" s="80" t="s">
        <v>244</v>
      </c>
      <c r="AR138" s="24" t="s">
        <v>244</v>
      </c>
      <c r="AS138" s="10"/>
      <c r="AT138" s="13" t="s">
        <v>250</v>
      </c>
      <c r="AU138" s="66" t="s">
        <v>244</v>
      </c>
      <c r="AV138" s="24" t="s">
        <v>244</v>
      </c>
      <c r="AW138" s="13" t="s">
        <v>250</v>
      </c>
      <c r="AX138" s="80" t="s">
        <v>244</v>
      </c>
      <c r="AY138" s="24" t="s">
        <v>244</v>
      </c>
      <c r="AZ138" s="19"/>
      <c r="BA138" s="89">
        <v>5</v>
      </c>
      <c r="BB138" s="89">
        <v>70</v>
      </c>
      <c r="BC138" s="10">
        <v>7.142857142857142</v>
      </c>
      <c r="BD138" s="13" t="s">
        <v>250</v>
      </c>
      <c r="BE138" s="80" t="s">
        <v>244</v>
      </c>
      <c r="BF138" s="24" t="s">
        <v>244</v>
      </c>
    </row>
    <row r="139" spans="1:58" ht="12.75">
      <c r="A139" s="27" t="s">
        <v>148</v>
      </c>
      <c r="B139" s="26"/>
      <c r="C139" s="12">
        <v>134</v>
      </c>
      <c r="D139" s="12">
        <v>323</v>
      </c>
      <c r="E139" s="6">
        <v>41.48606811145511</v>
      </c>
      <c r="F139" s="74">
        <v>118</v>
      </c>
      <c r="G139" s="81">
        <v>343</v>
      </c>
      <c r="H139" s="6">
        <v>34.40233236151604</v>
      </c>
      <c r="I139" s="9"/>
      <c r="J139" s="16">
        <v>125</v>
      </c>
      <c r="K139" s="16">
        <v>323</v>
      </c>
      <c r="L139" s="10">
        <v>38.69969040247678</v>
      </c>
      <c r="M139" s="79">
        <v>128</v>
      </c>
      <c r="N139" s="81">
        <v>343</v>
      </c>
      <c r="O139" s="8">
        <v>37.31778425655977</v>
      </c>
      <c r="P139" s="8"/>
      <c r="Q139" s="12">
        <v>21</v>
      </c>
      <c r="R139" s="77">
        <v>250</v>
      </c>
      <c r="S139" s="21">
        <v>8.4</v>
      </c>
      <c r="U139" s="16">
        <v>79</v>
      </c>
      <c r="V139" s="16">
        <v>307</v>
      </c>
      <c r="W139" s="9">
        <v>25.732899022801302</v>
      </c>
      <c r="X139" s="83">
        <v>114</v>
      </c>
      <c r="Y139" s="77">
        <v>359</v>
      </c>
      <c r="Z139" s="14">
        <v>31.75487465181058</v>
      </c>
      <c r="AA139" s="14"/>
      <c r="AB139" s="16">
        <v>94</v>
      </c>
      <c r="AC139" s="16">
        <v>228</v>
      </c>
      <c r="AD139" s="10">
        <v>41.228070175438596</v>
      </c>
      <c r="AE139" s="83">
        <v>100</v>
      </c>
      <c r="AF139" s="81">
        <v>244</v>
      </c>
      <c r="AG139" s="10">
        <v>40.98360655737705</v>
      </c>
      <c r="AH139" s="10"/>
      <c r="AI139" s="16">
        <v>75</v>
      </c>
      <c r="AJ139" s="16">
        <v>222</v>
      </c>
      <c r="AK139" s="9">
        <v>33.78378378378378</v>
      </c>
      <c r="AL139" s="83">
        <v>133</v>
      </c>
      <c r="AM139" s="81">
        <v>276</v>
      </c>
      <c r="AN139" s="9">
        <v>48.188405797101446</v>
      </c>
      <c r="AO139" s="9"/>
      <c r="AP139" s="83">
        <v>79</v>
      </c>
      <c r="AQ139" s="20">
        <v>1393</v>
      </c>
      <c r="AR139" s="10">
        <v>5.6712132089016505</v>
      </c>
      <c r="AS139" s="10"/>
      <c r="AT139" s="16">
        <v>7</v>
      </c>
      <c r="AU139" s="16">
        <v>14</v>
      </c>
      <c r="AV139" s="10">
        <v>50</v>
      </c>
      <c r="AW139" s="89">
        <v>22</v>
      </c>
      <c r="AX139" s="96">
        <v>31</v>
      </c>
      <c r="AY139" s="10">
        <v>70.96774193548387</v>
      </c>
      <c r="AZ139" s="10"/>
      <c r="BA139" s="89">
        <v>151</v>
      </c>
      <c r="BB139" s="89">
        <v>273</v>
      </c>
      <c r="BC139" s="10">
        <v>55.311355311355314</v>
      </c>
      <c r="BD139" s="89">
        <v>143</v>
      </c>
      <c r="BE139" s="81">
        <v>385</v>
      </c>
      <c r="BF139" s="10">
        <v>37.142857142857146</v>
      </c>
    </row>
    <row r="140" spans="1:58" ht="12.75">
      <c r="A140" s="27" t="s">
        <v>160</v>
      </c>
      <c r="B140" s="26"/>
      <c r="C140" s="12">
        <v>74</v>
      </c>
      <c r="D140" s="12">
        <v>221</v>
      </c>
      <c r="E140" s="6">
        <v>33.4841628959276</v>
      </c>
      <c r="F140" s="74">
        <v>66</v>
      </c>
      <c r="G140" s="81">
        <v>214</v>
      </c>
      <c r="H140" s="6">
        <v>30.8411214953271</v>
      </c>
      <c r="I140" s="9"/>
      <c r="J140" s="16">
        <v>94</v>
      </c>
      <c r="K140" s="16">
        <v>221</v>
      </c>
      <c r="L140" s="10">
        <v>42.53393665158371</v>
      </c>
      <c r="M140" s="79">
        <v>84</v>
      </c>
      <c r="N140" s="81">
        <v>214</v>
      </c>
      <c r="O140" s="8">
        <v>39.25233644859813</v>
      </c>
      <c r="P140" s="8"/>
      <c r="Q140" s="12">
        <v>11</v>
      </c>
      <c r="R140" s="77">
        <v>134</v>
      </c>
      <c r="S140" s="21">
        <v>8.2</v>
      </c>
      <c r="U140" s="16">
        <v>73</v>
      </c>
      <c r="V140" s="16">
        <v>188</v>
      </c>
      <c r="W140" s="9">
        <v>38.82978723404255</v>
      </c>
      <c r="X140" s="83">
        <v>60</v>
      </c>
      <c r="Y140" s="77">
        <v>171</v>
      </c>
      <c r="Z140" s="14">
        <v>35.08771929824561</v>
      </c>
      <c r="AA140" s="14"/>
      <c r="AB140" s="16">
        <v>41</v>
      </c>
      <c r="AC140" s="16">
        <v>115</v>
      </c>
      <c r="AD140" s="10">
        <v>35.65217391304348</v>
      </c>
      <c r="AE140" s="83">
        <v>40</v>
      </c>
      <c r="AF140" s="81">
        <v>109</v>
      </c>
      <c r="AG140" s="10">
        <v>36.69724770642202</v>
      </c>
      <c r="AH140" s="10"/>
      <c r="AI140" s="16">
        <v>46</v>
      </c>
      <c r="AJ140" s="16">
        <v>136</v>
      </c>
      <c r="AK140" s="9">
        <v>33.82352941176471</v>
      </c>
      <c r="AL140" s="83">
        <v>67</v>
      </c>
      <c r="AM140" s="81">
        <v>155</v>
      </c>
      <c r="AN140" s="9">
        <v>43.225806451612904</v>
      </c>
      <c r="AO140" s="9"/>
      <c r="AP140" s="83">
        <v>58</v>
      </c>
      <c r="AQ140" s="20">
        <v>763</v>
      </c>
      <c r="AR140" s="10">
        <v>7.601572739187418</v>
      </c>
      <c r="AS140" s="10"/>
      <c r="AT140" s="16">
        <v>5</v>
      </c>
      <c r="AU140" s="16">
        <v>13</v>
      </c>
      <c r="AV140" s="10">
        <v>38.46153846153847</v>
      </c>
      <c r="AW140" s="89">
        <v>9</v>
      </c>
      <c r="AX140" s="96">
        <v>13</v>
      </c>
      <c r="AY140" s="10">
        <v>69.23076923076923</v>
      </c>
      <c r="AZ140" s="10"/>
      <c r="BA140" s="89">
        <v>57</v>
      </c>
      <c r="BB140" s="89">
        <v>199</v>
      </c>
      <c r="BC140" s="10">
        <v>28.643216080402013</v>
      </c>
      <c r="BD140" s="89">
        <v>50</v>
      </c>
      <c r="BE140" s="81">
        <v>251</v>
      </c>
      <c r="BF140" s="10">
        <v>19.9203187250996</v>
      </c>
    </row>
    <row r="141" spans="1:58" ht="12.75">
      <c r="A141" s="27" t="s">
        <v>44</v>
      </c>
      <c r="B141" s="26"/>
      <c r="C141" s="12">
        <v>125</v>
      </c>
      <c r="D141" s="12">
        <v>369</v>
      </c>
      <c r="E141" s="6">
        <v>33.87533875338754</v>
      </c>
      <c r="F141" s="74">
        <v>64</v>
      </c>
      <c r="G141" s="81">
        <v>299</v>
      </c>
      <c r="H141" s="6">
        <v>21.40468227424749</v>
      </c>
      <c r="I141" s="9"/>
      <c r="J141" s="16">
        <v>118</v>
      </c>
      <c r="K141" s="16">
        <v>369</v>
      </c>
      <c r="L141" s="10">
        <v>31.978319783197833</v>
      </c>
      <c r="M141" s="79">
        <v>78</v>
      </c>
      <c r="N141" s="81">
        <v>299</v>
      </c>
      <c r="O141" s="8">
        <v>26.08695652173913</v>
      </c>
      <c r="P141" s="8"/>
      <c r="Q141" s="13" t="s">
        <v>250</v>
      </c>
      <c r="R141" s="66" t="s">
        <v>244</v>
      </c>
      <c r="S141" s="24" t="s">
        <v>244</v>
      </c>
      <c r="U141" s="16">
        <v>83</v>
      </c>
      <c r="V141" s="16">
        <v>407</v>
      </c>
      <c r="W141" s="9">
        <v>20.39312039312039</v>
      </c>
      <c r="X141" s="83">
        <v>61</v>
      </c>
      <c r="Y141" s="77">
        <v>399</v>
      </c>
      <c r="Z141" s="14">
        <v>15.288220551378446</v>
      </c>
      <c r="AA141" s="14"/>
      <c r="AB141" s="16">
        <v>59</v>
      </c>
      <c r="AC141" s="16">
        <v>326</v>
      </c>
      <c r="AD141" s="10">
        <v>18.098159509202453</v>
      </c>
      <c r="AE141" s="83">
        <v>71</v>
      </c>
      <c r="AF141" s="81">
        <v>338</v>
      </c>
      <c r="AG141" s="10">
        <v>21.005917159763314</v>
      </c>
      <c r="AH141" s="10"/>
      <c r="AI141" s="16">
        <v>140</v>
      </c>
      <c r="AJ141" s="16">
        <v>293</v>
      </c>
      <c r="AK141" s="9">
        <v>47.781569965870304</v>
      </c>
      <c r="AL141" s="83">
        <v>168</v>
      </c>
      <c r="AM141" s="81">
        <v>259</v>
      </c>
      <c r="AN141" s="9">
        <v>64.86486486486487</v>
      </c>
      <c r="AO141" s="9"/>
      <c r="AP141" s="83">
        <v>197</v>
      </c>
      <c r="AQ141" s="20">
        <v>1147</v>
      </c>
      <c r="AR141" s="10">
        <v>17.175239755884917</v>
      </c>
      <c r="AS141" s="10"/>
      <c r="AT141" s="16">
        <v>9</v>
      </c>
      <c r="AU141" s="16">
        <v>20</v>
      </c>
      <c r="AV141" s="10">
        <v>45</v>
      </c>
      <c r="AW141" s="89">
        <v>8</v>
      </c>
      <c r="AX141" s="96">
        <v>17</v>
      </c>
      <c r="AY141" s="10">
        <v>47.05882352941176</v>
      </c>
      <c r="AZ141" s="10"/>
      <c r="BA141" s="89">
        <v>149</v>
      </c>
      <c r="BB141" s="89">
        <v>582</v>
      </c>
      <c r="BC141" s="10">
        <v>25.601374570446733</v>
      </c>
      <c r="BD141" s="89">
        <v>133</v>
      </c>
      <c r="BE141" s="81">
        <v>401</v>
      </c>
      <c r="BF141" s="10">
        <v>33.16708229426434</v>
      </c>
    </row>
    <row r="142" spans="1:58" ht="12.75">
      <c r="A142" s="27" t="s">
        <v>107</v>
      </c>
      <c r="B142" s="26"/>
      <c r="C142" s="12">
        <v>14.73</v>
      </c>
      <c r="D142" s="12">
        <v>62.93</v>
      </c>
      <c r="E142" s="6">
        <v>23.40696011441284</v>
      </c>
      <c r="F142" s="74">
        <v>6</v>
      </c>
      <c r="G142" s="81">
        <v>47</v>
      </c>
      <c r="H142" s="6">
        <v>12.76595744680851</v>
      </c>
      <c r="I142" s="9"/>
      <c r="J142" s="16">
        <v>19.64</v>
      </c>
      <c r="K142" s="16">
        <v>62.93</v>
      </c>
      <c r="L142" s="10">
        <v>31.209280152550456</v>
      </c>
      <c r="M142" s="79">
        <v>10</v>
      </c>
      <c r="N142" s="81">
        <v>47</v>
      </c>
      <c r="O142" s="8">
        <v>21.27659574468085</v>
      </c>
      <c r="P142" s="8"/>
      <c r="Q142" s="13" t="s">
        <v>250</v>
      </c>
      <c r="R142" s="66" t="s">
        <v>244</v>
      </c>
      <c r="S142" s="24" t="s">
        <v>244</v>
      </c>
      <c r="U142" s="16">
        <v>16.07</v>
      </c>
      <c r="V142" s="16">
        <v>56.24</v>
      </c>
      <c r="W142" s="9">
        <v>28.573968705547653</v>
      </c>
      <c r="X142" s="83">
        <v>14</v>
      </c>
      <c r="Y142" s="77">
        <v>59</v>
      </c>
      <c r="Z142" s="14">
        <v>23.728813559322035</v>
      </c>
      <c r="AA142" s="14"/>
      <c r="AB142" s="16">
        <v>16.51</v>
      </c>
      <c r="AC142" s="16">
        <v>40.17</v>
      </c>
      <c r="AD142" s="10">
        <v>41.10032362459547</v>
      </c>
      <c r="AE142" s="83">
        <v>9</v>
      </c>
      <c r="AF142" s="81">
        <v>43</v>
      </c>
      <c r="AG142" s="10">
        <v>20.930232558139537</v>
      </c>
      <c r="AH142" s="10"/>
      <c r="AI142" s="16">
        <v>12.5</v>
      </c>
      <c r="AJ142" s="16">
        <v>36.15</v>
      </c>
      <c r="AK142" s="9">
        <v>34.57814661134163</v>
      </c>
      <c r="AL142" s="83">
        <v>21</v>
      </c>
      <c r="AM142" s="81">
        <v>21</v>
      </c>
      <c r="AN142" s="9">
        <v>100</v>
      </c>
      <c r="AO142" s="9"/>
      <c r="AP142" s="83">
        <v>26</v>
      </c>
      <c r="AQ142" s="20">
        <v>164</v>
      </c>
      <c r="AR142" s="10">
        <v>15.853658536585366</v>
      </c>
      <c r="AS142" s="10"/>
      <c r="AT142" s="13" t="s">
        <v>250</v>
      </c>
      <c r="AU142" s="66" t="s">
        <v>244</v>
      </c>
      <c r="AV142" s="24" t="s">
        <v>244</v>
      </c>
      <c r="AW142" s="13" t="s">
        <v>250</v>
      </c>
      <c r="AX142" s="80" t="s">
        <v>244</v>
      </c>
      <c r="AY142" s="24" t="s">
        <v>244</v>
      </c>
      <c r="AZ142" s="10"/>
      <c r="BA142" s="13" t="s">
        <v>250</v>
      </c>
      <c r="BB142" s="92" t="s">
        <v>244</v>
      </c>
      <c r="BC142" s="24" t="s">
        <v>244</v>
      </c>
      <c r="BD142" s="13" t="s">
        <v>250</v>
      </c>
      <c r="BE142" s="80" t="s">
        <v>244</v>
      </c>
      <c r="BF142" s="24" t="s">
        <v>244</v>
      </c>
    </row>
    <row r="143" spans="1:58" ht="12.75">
      <c r="A143" s="27" t="s">
        <v>115</v>
      </c>
      <c r="B143" s="26"/>
      <c r="C143" s="12">
        <v>18.27</v>
      </c>
      <c r="D143" s="12">
        <v>78.07</v>
      </c>
      <c r="E143" s="6">
        <v>23.402075060842833</v>
      </c>
      <c r="F143" s="74">
        <v>15</v>
      </c>
      <c r="G143" s="81">
        <v>109</v>
      </c>
      <c r="H143" s="6">
        <v>13.761467889908257</v>
      </c>
      <c r="I143" s="9"/>
      <c r="J143" s="16">
        <v>24.36</v>
      </c>
      <c r="K143" s="16">
        <v>78.07</v>
      </c>
      <c r="L143" s="10">
        <v>31.202766747790445</v>
      </c>
      <c r="M143" s="79">
        <v>36</v>
      </c>
      <c r="N143" s="81">
        <v>109</v>
      </c>
      <c r="O143" s="8">
        <v>33.02752293577982</v>
      </c>
      <c r="P143" s="8"/>
      <c r="Q143" s="13" t="s">
        <v>250</v>
      </c>
      <c r="R143" s="66" t="s">
        <v>244</v>
      </c>
      <c r="S143" s="24" t="s">
        <v>244</v>
      </c>
      <c r="U143" s="16">
        <v>19.93</v>
      </c>
      <c r="V143" s="16">
        <v>69.76</v>
      </c>
      <c r="W143" s="9">
        <v>28.56938073394495</v>
      </c>
      <c r="X143" s="83">
        <v>29</v>
      </c>
      <c r="Y143" s="77">
        <v>103</v>
      </c>
      <c r="Z143" s="14">
        <v>28.155339805825243</v>
      </c>
      <c r="AA143" s="14"/>
      <c r="AB143" s="16">
        <v>20.49</v>
      </c>
      <c r="AC143" s="16">
        <v>49.83</v>
      </c>
      <c r="AD143" s="10">
        <v>41.119807344972905</v>
      </c>
      <c r="AE143" s="83">
        <v>35</v>
      </c>
      <c r="AF143" s="81">
        <v>77</v>
      </c>
      <c r="AG143" s="10">
        <v>45.45454545454545</v>
      </c>
      <c r="AH143" s="10"/>
      <c r="AI143" s="16">
        <v>15.5</v>
      </c>
      <c r="AJ143" s="16">
        <v>44.85</v>
      </c>
      <c r="AK143" s="9">
        <v>34.55964325529543</v>
      </c>
      <c r="AL143" s="83">
        <v>32</v>
      </c>
      <c r="AM143" s="81">
        <v>56</v>
      </c>
      <c r="AN143" s="9">
        <v>57.14285714285714</v>
      </c>
      <c r="AO143" s="9"/>
      <c r="AP143" s="83">
        <v>18</v>
      </c>
      <c r="AQ143" s="20">
        <v>312</v>
      </c>
      <c r="AR143" s="10">
        <v>5.769230769230769</v>
      </c>
      <c r="AS143" s="10"/>
      <c r="AT143" s="13" t="s">
        <v>250</v>
      </c>
      <c r="AU143" s="66" t="s">
        <v>244</v>
      </c>
      <c r="AV143" s="24" t="s">
        <v>244</v>
      </c>
      <c r="AW143" s="13" t="s">
        <v>250</v>
      </c>
      <c r="AX143" s="80" t="s">
        <v>244</v>
      </c>
      <c r="AY143" s="24" t="s">
        <v>244</v>
      </c>
      <c r="AZ143" s="19"/>
      <c r="BA143" s="13" t="s">
        <v>250</v>
      </c>
      <c r="BB143" s="92" t="s">
        <v>244</v>
      </c>
      <c r="BC143" s="24" t="s">
        <v>244</v>
      </c>
      <c r="BD143" s="89">
        <v>6</v>
      </c>
      <c r="BE143" s="81">
        <v>119</v>
      </c>
      <c r="BF143" s="10">
        <v>5.042016806722689</v>
      </c>
    </row>
    <row r="144" spans="1:58" ht="12.75">
      <c r="A144" s="27" t="s">
        <v>47</v>
      </c>
      <c r="B144" s="26"/>
      <c r="C144" s="12">
        <v>295</v>
      </c>
      <c r="D144" s="12">
        <v>1008</v>
      </c>
      <c r="E144" s="6">
        <v>29.265873015873016</v>
      </c>
      <c r="F144" s="74">
        <v>238</v>
      </c>
      <c r="G144" s="81">
        <v>992</v>
      </c>
      <c r="H144" s="6">
        <v>23.991935483870968</v>
      </c>
      <c r="I144" s="9"/>
      <c r="J144" s="16">
        <v>247</v>
      </c>
      <c r="K144" s="16">
        <v>1008</v>
      </c>
      <c r="L144" s="10">
        <v>24.503968253968253</v>
      </c>
      <c r="M144" s="79">
        <v>210</v>
      </c>
      <c r="N144" s="81">
        <v>992</v>
      </c>
      <c r="O144" s="8">
        <v>21.16935483870968</v>
      </c>
      <c r="P144" s="8"/>
      <c r="Q144" s="12">
        <v>9</v>
      </c>
      <c r="R144" s="77">
        <v>637</v>
      </c>
      <c r="S144" s="21">
        <v>1.4</v>
      </c>
      <c r="U144" s="16">
        <v>191</v>
      </c>
      <c r="V144" s="16">
        <v>980</v>
      </c>
      <c r="W144" s="9">
        <v>19.48979591836735</v>
      </c>
      <c r="X144" s="83">
        <v>178</v>
      </c>
      <c r="Y144" s="77">
        <v>1187</v>
      </c>
      <c r="Z144" s="14">
        <v>14.995787700084245</v>
      </c>
      <c r="AA144" s="14"/>
      <c r="AB144" s="16">
        <v>206</v>
      </c>
      <c r="AC144" s="16">
        <v>789</v>
      </c>
      <c r="AD144" s="10">
        <v>26.108998732572875</v>
      </c>
      <c r="AE144" s="83">
        <v>275</v>
      </c>
      <c r="AF144" s="81">
        <v>1020</v>
      </c>
      <c r="AG144" s="10">
        <v>26.96078431372549</v>
      </c>
      <c r="AH144" s="10"/>
      <c r="AI144" s="16">
        <v>319</v>
      </c>
      <c r="AJ144" s="16">
        <v>657</v>
      </c>
      <c r="AK144" s="9">
        <v>48.55403348554033</v>
      </c>
      <c r="AL144" s="83">
        <v>522</v>
      </c>
      <c r="AM144" s="81">
        <v>782</v>
      </c>
      <c r="AN144" s="9">
        <v>66.75191815856778</v>
      </c>
      <c r="AO144" s="9"/>
      <c r="AP144" s="83">
        <v>510</v>
      </c>
      <c r="AQ144" s="20">
        <v>3478</v>
      </c>
      <c r="AR144" s="10">
        <v>14.66359976998275</v>
      </c>
      <c r="AS144" s="10"/>
      <c r="AT144" s="16">
        <v>32</v>
      </c>
      <c r="AU144" s="16">
        <v>57</v>
      </c>
      <c r="AV144" s="10">
        <v>56.14035087719298</v>
      </c>
      <c r="AW144" s="89">
        <v>50</v>
      </c>
      <c r="AX144" s="96">
        <v>83</v>
      </c>
      <c r="AY144" s="10">
        <v>60.24096385542169</v>
      </c>
      <c r="AZ144" s="10"/>
      <c r="BA144" s="89">
        <v>218</v>
      </c>
      <c r="BB144" s="89">
        <v>641</v>
      </c>
      <c r="BC144" s="10">
        <v>34.009360374414975</v>
      </c>
      <c r="BD144" s="89">
        <v>189</v>
      </c>
      <c r="BE144" s="81">
        <v>1128</v>
      </c>
      <c r="BF144" s="10">
        <v>16.75531914893617</v>
      </c>
    </row>
    <row r="145" spans="1:58" ht="12.75">
      <c r="A145" s="27" t="s">
        <v>61</v>
      </c>
      <c r="B145" s="26"/>
      <c r="C145" s="12">
        <v>17</v>
      </c>
      <c r="D145" s="12">
        <v>67</v>
      </c>
      <c r="E145" s="6">
        <v>25.37313432835821</v>
      </c>
      <c r="F145" s="13" t="s">
        <v>250</v>
      </c>
      <c r="G145" s="66" t="s">
        <v>244</v>
      </c>
      <c r="H145" s="24" t="s">
        <v>244</v>
      </c>
      <c r="I145" s="9"/>
      <c r="J145" s="16">
        <v>13</v>
      </c>
      <c r="K145" s="16">
        <v>67</v>
      </c>
      <c r="L145" s="10">
        <v>19.402985074626866</v>
      </c>
      <c r="M145" s="79">
        <v>7</v>
      </c>
      <c r="N145" s="81">
        <v>47</v>
      </c>
      <c r="O145" s="8">
        <v>14.893617021276595</v>
      </c>
      <c r="P145" s="8"/>
      <c r="Q145" s="13" t="s">
        <v>250</v>
      </c>
      <c r="R145" s="66" t="s">
        <v>244</v>
      </c>
      <c r="S145" s="24" t="s">
        <v>244</v>
      </c>
      <c r="U145" s="16">
        <v>8</v>
      </c>
      <c r="V145" s="16">
        <v>79</v>
      </c>
      <c r="W145" s="9">
        <v>10.126582278481013</v>
      </c>
      <c r="X145" s="83">
        <v>7</v>
      </c>
      <c r="Y145" s="77">
        <v>84</v>
      </c>
      <c r="Z145" s="14">
        <v>8.333333333333332</v>
      </c>
      <c r="AA145" s="14"/>
      <c r="AB145" s="16">
        <v>9</v>
      </c>
      <c r="AC145" s="16">
        <v>68</v>
      </c>
      <c r="AD145" s="10">
        <v>13.23529411764706</v>
      </c>
      <c r="AE145" s="83">
        <v>7</v>
      </c>
      <c r="AF145" s="81">
        <v>77</v>
      </c>
      <c r="AG145" s="10">
        <v>9.090909090909092</v>
      </c>
      <c r="AH145" s="10"/>
      <c r="AI145" s="16">
        <v>27</v>
      </c>
      <c r="AJ145" s="16">
        <v>37</v>
      </c>
      <c r="AK145" s="9">
        <v>72.97297297297297</v>
      </c>
      <c r="AL145" s="83">
        <v>31</v>
      </c>
      <c r="AM145" s="81">
        <v>34</v>
      </c>
      <c r="AN145" s="9">
        <v>91.17647058823529</v>
      </c>
      <c r="AO145" s="9"/>
      <c r="AP145" s="83">
        <v>54</v>
      </c>
      <c r="AQ145" s="20">
        <v>139</v>
      </c>
      <c r="AR145" s="10">
        <v>38.84892086330935</v>
      </c>
      <c r="AS145" s="10"/>
      <c r="AT145" s="13" t="s">
        <v>250</v>
      </c>
      <c r="AU145" s="66" t="s">
        <v>244</v>
      </c>
      <c r="AV145" s="24" t="s">
        <v>244</v>
      </c>
      <c r="AW145" s="13" t="s">
        <v>250</v>
      </c>
      <c r="AX145" s="80" t="s">
        <v>244</v>
      </c>
      <c r="AY145" s="24" t="s">
        <v>244</v>
      </c>
      <c r="AZ145" s="10"/>
      <c r="BA145" s="13" t="s">
        <v>250</v>
      </c>
      <c r="BB145" s="92" t="s">
        <v>244</v>
      </c>
      <c r="BC145" s="24" t="s">
        <v>244</v>
      </c>
      <c r="BD145" s="13" t="s">
        <v>250</v>
      </c>
      <c r="BE145" s="80" t="s">
        <v>244</v>
      </c>
      <c r="BF145" s="24" t="s">
        <v>244</v>
      </c>
    </row>
    <row r="146" spans="1:58" ht="12.75">
      <c r="A146" s="27" t="s">
        <v>70</v>
      </c>
      <c r="B146" s="26"/>
      <c r="C146" s="12">
        <v>91</v>
      </c>
      <c r="D146" s="12">
        <v>363</v>
      </c>
      <c r="E146" s="6">
        <v>25.068870523415974</v>
      </c>
      <c r="F146" s="74">
        <v>91</v>
      </c>
      <c r="G146" s="81">
        <v>415</v>
      </c>
      <c r="H146" s="6">
        <v>21.927710843373493</v>
      </c>
      <c r="I146" s="9"/>
      <c r="J146" s="16">
        <v>121</v>
      </c>
      <c r="K146" s="16">
        <v>363</v>
      </c>
      <c r="L146" s="10">
        <v>33.33333333333333</v>
      </c>
      <c r="M146" s="79">
        <v>153</v>
      </c>
      <c r="N146" s="81">
        <v>415</v>
      </c>
      <c r="O146" s="8">
        <v>36.86746987951807</v>
      </c>
      <c r="P146" s="8"/>
      <c r="Q146" s="12">
        <v>9</v>
      </c>
      <c r="R146" s="77">
        <v>267</v>
      </c>
      <c r="S146" s="21">
        <v>3.4</v>
      </c>
      <c r="U146" s="16">
        <v>79</v>
      </c>
      <c r="V146" s="16">
        <v>290</v>
      </c>
      <c r="W146" s="9">
        <v>27.241379310344826</v>
      </c>
      <c r="X146" s="83">
        <v>124</v>
      </c>
      <c r="Y146" s="77">
        <v>409</v>
      </c>
      <c r="Z146" s="14">
        <v>30.317848410757946</v>
      </c>
      <c r="AA146" s="14"/>
      <c r="AB146" s="16">
        <v>63</v>
      </c>
      <c r="AC146" s="16">
        <v>211</v>
      </c>
      <c r="AD146" s="10">
        <v>29.85781990521327</v>
      </c>
      <c r="AE146" s="83">
        <v>82</v>
      </c>
      <c r="AF146" s="81">
        <v>292</v>
      </c>
      <c r="AG146" s="10">
        <v>28.08219178082192</v>
      </c>
      <c r="AH146" s="10"/>
      <c r="AI146" s="16">
        <v>83</v>
      </c>
      <c r="AJ146" s="16">
        <v>219</v>
      </c>
      <c r="AK146" s="9">
        <v>37.89954337899543</v>
      </c>
      <c r="AL146" s="83">
        <v>173</v>
      </c>
      <c r="AM146" s="81">
        <v>279</v>
      </c>
      <c r="AN146" s="9">
        <v>62.00716845878136</v>
      </c>
      <c r="AO146" s="9"/>
      <c r="AP146" s="83">
        <v>200</v>
      </c>
      <c r="AQ146" s="20">
        <v>1336</v>
      </c>
      <c r="AR146" s="10">
        <v>14.97005988023952</v>
      </c>
      <c r="AS146" s="10"/>
      <c r="AT146" s="16">
        <v>13</v>
      </c>
      <c r="AU146" s="16">
        <v>17</v>
      </c>
      <c r="AV146" s="10">
        <v>76.47058823529412</v>
      </c>
      <c r="AW146" s="89">
        <v>19</v>
      </c>
      <c r="AX146" s="96">
        <v>28</v>
      </c>
      <c r="AY146" s="10">
        <v>67.85714285714286</v>
      </c>
      <c r="AZ146" s="10"/>
      <c r="BA146" s="89">
        <v>57</v>
      </c>
      <c r="BB146" s="89">
        <v>296</v>
      </c>
      <c r="BC146" s="10">
        <v>19.256756756756758</v>
      </c>
      <c r="BD146" s="89">
        <v>63</v>
      </c>
      <c r="BE146" s="81">
        <v>457</v>
      </c>
      <c r="BF146" s="10">
        <v>13.785557986870897</v>
      </c>
    </row>
    <row r="147" spans="1:58" ht="12.75">
      <c r="A147" s="27" t="s">
        <v>102</v>
      </c>
      <c r="B147" s="26"/>
      <c r="C147" s="13" t="s">
        <v>250</v>
      </c>
      <c r="D147" s="66" t="s">
        <v>244</v>
      </c>
      <c r="E147" s="24" t="s">
        <v>244</v>
      </c>
      <c r="F147" s="74">
        <v>5</v>
      </c>
      <c r="G147" s="81">
        <v>24</v>
      </c>
      <c r="H147" s="6">
        <v>20.833333333333336</v>
      </c>
      <c r="I147" s="9"/>
      <c r="J147" s="16">
        <v>13</v>
      </c>
      <c r="K147" s="16">
        <v>30</v>
      </c>
      <c r="L147" s="10">
        <v>43.333333333333336</v>
      </c>
      <c r="M147" s="79">
        <v>12</v>
      </c>
      <c r="N147" s="81">
        <v>24</v>
      </c>
      <c r="O147" s="8">
        <v>50</v>
      </c>
      <c r="P147" s="8"/>
      <c r="Q147" s="13" t="s">
        <v>250</v>
      </c>
      <c r="R147" s="66" t="s">
        <v>244</v>
      </c>
      <c r="S147" s="24" t="s">
        <v>244</v>
      </c>
      <c r="U147" s="16">
        <v>6</v>
      </c>
      <c r="V147" s="16">
        <v>30</v>
      </c>
      <c r="W147" s="9">
        <v>20</v>
      </c>
      <c r="X147" s="83">
        <v>10</v>
      </c>
      <c r="Y147" s="77">
        <v>32</v>
      </c>
      <c r="Z147" s="14">
        <v>31.25</v>
      </c>
      <c r="AA147" s="14"/>
      <c r="AB147" s="13" t="s">
        <v>250</v>
      </c>
      <c r="AC147" s="66" t="s">
        <v>244</v>
      </c>
      <c r="AD147" s="24" t="s">
        <v>244</v>
      </c>
      <c r="AE147" s="86" t="s">
        <v>250</v>
      </c>
      <c r="AF147" s="80" t="s">
        <v>244</v>
      </c>
      <c r="AG147" s="24" t="s">
        <v>244</v>
      </c>
      <c r="AH147" s="10"/>
      <c r="AI147" s="16">
        <v>10</v>
      </c>
      <c r="AJ147" s="16">
        <v>19</v>
      </c>
      <c r="AK147" s="9">
        <v>52.63157894736842</v>
      </c>
      <c r="AL147" s="83">
        <v>16</v>
      </c>
      <c r="AM147" s="81">
        <v>28</v>
      </c>
      <c r="AN147" s="9">
        <v>57.14285714285714</v>
      </c>
      <c r="AO147" s="9"/>
      <c r="AP147" s="83">
        <v>12</v>
      </c>
      <c r="AQ147" s="20">
        <v>114</v>
      </c>
      <c r="AR147" s="10">
        <v>10.526315789473683</v>
      </c>
      <c r="AS147" s="10"/>
      <c r="AT147" s="13" t="s">
        <v>250</v>
      </c>
      <c r="AU147" s="66" t="s">
        <v>244</v>
      </c>
      <c r="AV147" s="24" t="s">
        <v>244</v>
      </c>
      <c r="AW147" s="13" t="s">
        <v>250</v>
      </c>
      <c r="AX147" s="80" t="s">
        <v>244</v>
      </c>
      <c r="AY147" s="24" t="s">
        <v>244</v>
      </c>
      <c r="AZ147" s="19"/>
      <c r="BA147" s="13" t="s">
        <v>250</v>
      </c>
      <c r="BB147" s="92" t="s">
        <v>244</v>
      </c>
      <c r="BC147" s="24" t="s">
        <v>244</v>
      </c>
      <c r="BD147" s="13" t="s">
        <v>250</v>
      </c>
      <c r="BE147" s="80" t="s">
        <v>244</v>
      </c>
      <c r="BF147" s="24" t="s">
        <v>244</v>
      </c>
    </row>
    <row r="148" spans="1:58" ht="12.75">
      <c r="A148" s="27" t="s">
        <v>103</v>
      </c>
      <c r="B148" s="26"/>
      <c r="C148" s="12">
        <v>8</v>
      </c>
      <c r="D148" s="12">
        <v>46</v>
      </c>
      <c r="E148" s="6">
        <v>17.391304347826086</v>
      </c>
      <c r="F148" s="74">
        <v>15</v>
      </c>
      <c r="G148" s="81">
        <v>57</v>
      </c>
      <c r="H148" s="6">
        <v>26.31578947368421</v>
      </c>
      <c r="I148" s="9"/>
      <c r="J148" s="16">
        <v>15</v>
      </c>
      <c r="K148" s="16">
        <v>46</v>
      </c>
      <c r="L148" s="10">
        <v>32.608695652173914</v>
      </c>
      <c r="M148" s="79">
        <v>20</v>
      </c>
      <c r="N148" s="81">
        <v>57</v>
      </c>
      <c r="O148" s="8">
        <v>35.08771929824561</v>
      </c>
      <c r="P148" s="8"/>
      <c r="Q148" s="13" t="s">
        <v>250</v>
      </c>
      <c r="R148" s="66" t="s">
        <v>244</v>
      </c>
      <c r="S148" s="24" t="s">
        <v>244</v>
      </c>
      <c r="U148" s="16">
        <v>15</v>
      </c>
      <c r="V148" s="16">
        <v>53</v>
      </c>
      <c r="W148" s="9">
        <v>28.30188679245283</v>
      </c>
      <c r="X148" s="83">
        <v>32</v>
      </c>
      <c r="Y148" s="77">
        <v>54</v>
      </c>
      <c r="Z148" s="14">
        <v>59.25925925925925</v>
      </c>
      <c r="AA148" s="14"/>
      <c r="AB148" s="16">
        <v>13</v>
      </c>
      <c r="AC148" s="16">
        <v>40</v>
      </c>
      <c r="AD148" s="10">
        <v>32.5</v>
      </c>
      <c r="AE148" s="83">
        <v>16</v>
      </c>
      <c r="AF148" s="81">
        <v>36</v>
      </c>
      <c r="AG148" s="10">
        <v>44.44444444444444</v>
      </c>
      <c r="AH148" s="10"/>
      <c r="AI148" s="16">
        <v>14</v>
      </c>
      <c r="AJ148" s="16">
        <v>38</v>
      </c>
      <c r="AK148" s="9">
        <v>36.84210526315789</v>
      </c>
      <c r="AL148" s="83">
        <v>26</v>
      </c>
      <c r="AM148" s="81">
        <v>49</v>
      </c>
      <c r="AN148" s="9">
        <v>53.06122448979592</v>
      </c>
      <c r="AO148" s="9"/>
      <c r="AP148" s="83">
        <v>9</v>
      </c>
      <c r="AQ148" s="20">
        <v>211</v>
      </c>
      <c r="AR148" s="10">
        <v>4.265402843601896</v>
      </c>
      <c r="AS148" s="10"/>
      <c r="AT148" s="13" t="s">
        <v>250</v>
      </c>
      <c r="AU148" s="66" t="s">
        <v>244</v>
      </c>
      <c r="AV148" s="24" t="s">
        <v>244</v>
      </c>
      <c r="AW148" s="13" t="s">
        <v>250</v>
      </c>
      <c r="AX148" s="80" t="s">
        <v>244</v>
      </c>
      <c r="AY148" s="24" t="s">
        <v>244</v>
      </c>
      <c r="AZ148" s="10"/>
      <c r="BA148" s="13" t="s">
        <v>250</v>
      </c>
      <c r="BB148" s="92" t="s">
        <v>244</v>
      </c>
      <c r="BC148" s="24" t="s">
        <v>244</v>
      </c>
      <c r="BD148" s="13" t="s">
        <v>250</v>
      </c>
      <c r="BE148" s="80" t="s">
        <v>244</v>
      </c>
      <c r="BF148" s="24" t="s">
        <v>244</v>
      </c>
    </row>
    <row r="149" spans="1:58" ht="12.75">
      <c r="A149" s="27" t="s">
        <v>162</v>
      </c>
      <c r="B149" s="26"/>
      <c r="C149" s="12">
        <v>97</v>
      </c>
      <c r="D149" s="12">
        <v>233</v>
      </c>
      <c r="E149" s="6">
        <v>41.63090128755365</v>
      </c>
      <c r="F149" s="74">
        <v>67</v>
      </c>
      <c r="G149" s="81">
        <v>222</v>
      </c>
      <c r="H149" s="6">
        <v>30.180180180180184</v>
      </c>
      <c r="I149" s="9"/>
      <c r="J149" s="16">
        <v>89</v>
      </c>
      <c r="K149" s="16">
        <v>233</v>
      </c>
      <c r="L149" s="10">
        <v>38.197424892703864</v>
      </c>
      <c r="M149" s="79">
        <v>55</v>
      </c>
      <c r="N149" s="81">
        <v>222</v>
      </c>
      <c r="O149" s="8">
        <v>24.774774774774773</v>
      </c>
      <c r="P149" s="8"/>
      <c r="Q149" s="13" t="s">
        <v>250</v>
      </c>
      <c r="R149" s="66" t="s">
        <v>244</v>
      </c>
      <c r="S149" s="24" t="s">
        <v>244</v>
      </c>
      <c r="U149" s="16">
        <v>57</v>
      </c>
      <c r="V149" s="16">
        <v>237</v>
      </c>
      <c r="W149" s="9">
        <v>24.050632911392405</v>
      </c>
      <c r="X149" s="83">
        <v>55</v>
      </c>
      <c r="Y149" s="77">
        <v>291</v>
      </c>
      <c r="Z149" s="14">
        <v>18.900343642611684</v>
      </c>
      <c r="AA149" s="14"/>
      <c r="AB149" s="16">
        <v>45</v>
      </c>
      <c r="AC149" s="16">
        <v>180</v>
      </c>
      <c r="AD149" s="10">
        <v>25</v>
      </c>
      <c r="AE149" s="83">
        <v>54</v>
      </c>
      <c r="AF149" s="81">
        <v>239</v>
      </c>
      <c r="AG149" s="10">
        <v>22.594142259414227</v>
      </c>
      <c r="AH149" s="10"/>
      <c r="AI149" s="16">
        <v>78</v>
      </c>
      <c r="AJ149" s="16">
        <v>176</v>
      </c>
      <c r="AK149" s="9">
        <v>44.31818181818182</v>
      </c>
      <c r="AL149" s="83">
        <v>134</v>
      </c>
      <c r="AM149" s="81">
        <v>193</v>
      </c>
      <c r="AN149" s="9">
        <v>69.43005181347151</v>
      </c>
      <c r="AO149" s="9"/>
      <c r="AP149" s="83">
        <v>97</v>
      </c>
      <c r="AQ149" s="20">
        <v>809</v>
      </c>
      <c r="AR149" s="10">
        <v>11.990111248454882</v>
      </c>
      <c r="AS149" s="10"/>
      <c r="AT149" s="16">
        <v>7</v>
      </c>
      <c r="AU149" s="16">
        <v>15</v>
      </c>
      <c r="AV149" s="10">
        <v>46.666666666666664</v>
      </c>
      <c r="AW149" s="89">
        <v>9</v>
      </c>
      <c r="AX149" s="96">
        <v>17</v>
      </c>
      <c r="AY149" s="10">
        <v>52.94117647058824</v>
      </c>
      <c r="AZ149" s="10"/>
      <c r="BA149" s="89">
        <v>80</v>
      </c>
      <c r="BB149" s="89">
        <v>155</v>
      </c>
      <c r="BC149" s="10">
        <v>51.61290322580645</v>
      </c>
      <c r="BD149" s="89">
        <v>53</v>
      </c>
      <c r="BE149" s="81">
        <v>254</v>
      </c>
      <c r="BF149" s="10">
        <v>20.866141732283463</v>
      </c>
    </row>
    <row r="150" spans="1:58" ht="12.75">
      <c r="A150" s="27" t="s">
        <v>116</v>
      </c>
      <c r="B150" s="26"/>
      <c r="C150" s="12">
        <v>26</v>
      </c>
      <c r="D150" s="12">
        <v>113</v>
      </c>
      <c r="E150" s="6">
        <v>23.008849557522122</v>
      </c>
      <c r="F150" s="74">
        <v>21</v>
      </c>
      <c r="G150" s="81">
        <v>109</v>
      </c>
      <c r="H150" s="6">
        <v>19.26605504587156</v>
      </c>
      <c r="I150" s="9"/>
      <c r="J150" s="16">
        <v>39</v>
      </c>
      <c r="K150" s="16">
        <v>113</v>
      </c>
      <c r="L150" s="10">
        <v>34.51327433628318</v>
      </c>
      <c r="M150" s="79">
        <v>41</v>
      </c>
      <c r="N150" s="81">
        <v>109</v>
      </c>
      <c r="O150" s="8">
        <v>37.61467889908257</v>
      </c>
      <c r="P150" s="8"/>
      <c r="Q150" s="12">
        <v>7</v>
      </c>
      <c r="R150" s="77">
        <v>62</v>
      </c>
      <c r="S150" s="21">
        <v>11.3</v>
      </c>
      <c r="U150" s="16">
        <v>10</v>
      </c>
      <c r="V150" s="16">
        <v>92</v>
      </c>
      <c r="W150" s="9">
        <v>10.869565217391305</v>
      </c>
      <c r="X150" s="83">
        <v>47</v>
      </c>
      <c r="Y150" s="77">
        <v>118</v>
      </c>
      <c r="Z150" s="14">
        <v>39.83050847457627</v>
      </c>
      <c r="AA150" s="14"/>
      <c r="AB150" s="16">
        <v>34</v>
      </c>
      <c r="AC150" s="16">
        <v>83</v>
      </c>
      <c r="AD150" s="10">
        <v>40.963855421686745</v>
      </c>
      <c r="AE150" s="83">
        <v>31</v>
      </c>
      <c r="AF150" s="81">
        <v>79</v>
      </c>
      <c r="AG150" s="10">
        <v>39.24050632911392</v>
      </c>
      <c r="AH150" s="10"/>
      <c r="AI150" s="16">
        <v>22</v>
      </c>
      <c r="AJ150" s="16">
        <v>69</v>
      </c>
      <c r="AK150" s="9">
        <v>31.88405797101449</v>
      </c>
      <c r="AL150" s="83">
        <v>38</v>
      </c>
      <c r="AM150" s="81">
        <v>68</v>
      </c>
      <c r="AN150" s="9">
        <v>55.88235294117647</v>
      </c>
      <c r="AO150" s="9"/>
      <c r="AP150" s="83">
        <v>14</v>
      </c>
      <c r="AQ150" s="20">
        <v>365</v>
      </c>
      <c r="AR150" s="10">
        <v>3.8356164383561646</v>
      </c>
      <c r="AS150" s="10"/>
      <c r="AT150" s="13" t="s">
        <v>250</v>
      </c>
      <c r="AU150" s="66" t="s">
        <v>244</v>
      </c>
      <c r="AV150" s="24" t="s">
        <v>244</v>
      </c>
      <c r="AW150" s="89">
        <v>5</v>
      </c>
      <c r="AX150" s="96">
        <v>7</v>
      </c>
      <c r="AY150" s="10">
        <v>71.42857142857143</v>
      </c>
      <c r="AZ150" s="10"/>
      <c r="BA150" s="89">
        <v>8</v>
      </c>
      <c r="BB150" s="89">
        <v>89</v>
      </c>
      <c r="BC150" s="10">
        <v>8.98876404494382</v>
      </c>
      <c r="BD150" s="89">
        <v>10</v>
      </c>
      <c r="BE150" s="81">
        <v>129</v>
      </c>
      <c r="BF150" s="10">
        <v>7.751937984496124</v>
      </c>
    </row>
    <row r="151" spans="1:58" ht="12.75">
      <c r="A151" s="27" t="s">
        <v>22</v>
      </c>
      <c r="B151" s="26"/>
      <c r="C151" s="12">
        <v>149</v>
      </c>
      <c r="D151" s="12">
        <v>421</v>
      </c>
      <c r="E151" s="6">
        <v>35.39192399049881</v>
      </c>
      <c r="F151" s="74">
        <v>104</v>
      </c>
      <c r="G151" s="81">
        <v>358</v>
      </c>
      <c r="H151" s="6">
        <v>29.05027932960894</v>
      </c>
      <c r="I151" s="9"/>
      <c r="J151" s="16">
        <v>108</v>
      </c>
      <c r="K151" s="16">
        <v>421</v>
      </c>
      <c r="L151" s="10">
        <v>25.653206650831358</v>
      </c>
      <c r="M151" s="79">
        <v>96</v>
      </c>
      <c r="N151" s="81">
        <v>358</v>
      </c>
      <c r="O151" s="8">
        <v>26.81564245810056</v>
      </c>
      <c r="P151" s="8"/>
      <c r="Q151" s="13" t="s">
        <v>250</v>
      </c>
      <c r="R151" s="66" t="s">
        <v>244</v>
      </c>
      <c r="S151" s="24" t="s">
        <v>244</v>
      </c>
      <c r="U151" s="16">
        <v>88</v>
      </c>
      <c r="V151" s="16">
        <v>537</v>
      </c>
      <c r="W151" s="9">
        <v>16.387337057728118</v>
      </c>
      <c r="X151" s="83">
        <v>80</v>
      </c>
      <c r="Y151" s="77">
        <v>528</v>
      </c>
      <c r="Z151" s="14">
        <v>15.151515151515152</v>
      </c>
      <c r="AA151" s="14"/>
      <c r="AB151" s="16">
        <v>74</v>
      </c>
      <c r="AC151" s="16">
        <v>453</v>
      </c>
      <c r="AD151" s="10">
        <v>16.335540838852097</v>
      </c>
      <c r="AE151" s="83">
        <v>92</v>
      </c>
      <c r="AF151" s="81">
        <v>473</v>
      </c>
      <c r="AG151" s="10">
        <v>19.45031712473573</v>
      </c>
      <c r="AH151" s="10"/>
      <c r="AI151" s="16">
        <v>213</v>
      </c>
      <c r="AJ151" s="16">
        <v>367</v>
      </c>
      <c r="AK151" s="9">
        <v>58.03814713896458</v>
      </c>
      <c r="AL151" s="83">
        <v>250</v>
      </c>
      <c r="AM151" s="81">
        <v>338</v>
      </c>
      <c r="AN151" s="9">
        <v>73.96449704142012</v>
      </c>
      <c r="AO151" s="9"/>
      <c r="AP151" s="83">
        <v>199</v>
      </c>
      <c r="AQ151" s="20">
        <v>1351</v>
      </c>
      <c r="AR151" s="10">
        <v>14.729829755736493</v>
      </c>
      <c r="AS151" s="10"/>
      <c r="AT151" s="16">
        <v>10</v>
      </c>
      <c r="AU151" s="16">
        <v>20</v>
      </c>
      <c r="AV151" s="10">
        <v>50</v>
      </c>
      <c r="AW151" s="89">
        <v>6</v>
      </c>
      <c r="AX151" s="96">
        <v>11</v>
      </c>
      <c r="AY151" s="10">
        <v>54.54545454545454</v>
      </c>
      <c r="AZ151" s="10"/>
      <c r="BA151" s="89">
        <v>156</v>
      </c>
      <c r="BB151" s="89">
        <v>653</v>
      </c>
      <c r="BC151" s="10">
        <v>23.889739663093415</v>
      </c>
      <c r="BD151" s="89">
        <v>172</v>
      </c>
      <c r="BE151" s="81">
        <v>453</v>
      </c>
      <c r="BF151" s="10">
        <v>37.969094922737305</v>
      </c>
    </row>
    <row r="152" spans="1:58" ht="12.75">
      <c r="A152" s="27" t="s">
        <v>91</v>
      </c>
      <c r="B152" s="26"/>
      <c r="C152" s="12">
        <v>52</v>
      </c>
      <c r="D152" s="12">
        <v>171</v>
      </c>
      <c r="E152" s="6">
        <v>30.409356725146196</v>
      </c>
      <c r="F152" s="74">
        <v>72</v>
      </c>
      <c r="G152" s="81">
        <v>170</v>
      </c>
      <c r="H152" s="6">
        <v>42.35294117647059</v>
      </c>
      <c r="I152" s="9"/>
      <c r="J152" s="16">
        <v>78</v>
      </c>
      <c r="K152" s="16">
        <v>171</v>
      </c>
      <c r="L152" s="10">
        <v>45.614035087719294</v>
      </c>
      <c r="M152" s="79">
        <v>83</v>
      </c>
      <c r="N152" s="81">
        <v>170</v>
      </c>
      <c r="O152" s="8">
        <v>48.8235294117647</v>
      </c>
      <c r="P152" s="8"/>
      <c r="Q152" s="12">
        <v>13</v>
      </c>
      <c r="R152" s="77">
        <v>123</v>
      </c>
      <c r="S152" s="21">
        <v>10.6</v>
      </c>
      <c r="U152" s="16">
        <v>63</v>
      </c>
      <c r="V152" s="16">
        <v>151</v>
      </c>
      <c r="W152" s="9">
        <v>41.72185430463576</v>
      </c>
      <c r="X152" s="83">
        <v>70</v>
      </c>
      <c r="Y152" s="77">
        <v>157</v>
      </c>
      <c r="Z152" s="14">
        <v>44.5859872611465</v>
      </c>
      <c r="AA152" s="14"/>
      <c r="AB152" s="16">
        <v>28</v>
      </c>
      <c r="AC152" s="16">
        <v>90</v>
      </c>
      <c r="AD152" s="10">
        <v>31.11111111111111</v>
      </c>
      <c r="AE152" s="83">
        <v>26</v>
      </c>
      <c r="AF152" s="81">
        <v>92</v>
      </c>
      <c r="AG152" s="10">
        <v>28.26086956521739</v>
      </c>
      <c r="AH152" s="10"/>
      <c r="AI152" s="16">
        <v>37</v>
      </c>
      <c r="AJ152" s="16">
        <v>161</v>
      </c>
      <c r="AK152" s="9">
        <v>22.981366459627328</v>
      </c>
      <c r="AL152" s="83">
        <v>67</v>
      </c>
      <c r="AM152" s="81">
        <v>159</v>
      </c>
      <c r="AN152" s="9">
        <v>42.138364779874216</v>
      </c>
      <c r="AO152" s="9"/>
      <c r="AP152" s="83">
        <v>35</v>
      </c>
      <c r="AQ152" s="20">
        <v>697</v>
      </c>
      <c r="AR152" s="10">
        <v>5.0215208034433285</v>
      </c>
      <c r="AS152" s="10"/>
      <c r="AT152" s="13" t="s">
        <v>250</v>
      </c>
      <c r="AU152" s="66" t="s">
        <v>244</v>
      </c>
      <c r="AV152" s="24" t="s">
        <v>244</v>
      </c>
      <c r="AW152" s="89">
        <v>6</v>
      </c>
      <c r="AX152" s="96">
        <v>10</v>
      </c>
      <c r="AY152" s="10">
        <v>60</v>
      </c>
      <c r="AZ152" s="10"/>
      <c r="BA152" s="89">
        <v>62</v>
      </c>
      <c r="BB152" s="89">
        <v>97</v>
      </c>
      <c r="BC152" s="10">
        <v>63.91752577319587</v>
      </c>
      <c r="BD152" s="89">
        <v>67</v>
      </c>
      <c r="BE152" s="81">
        <v>192</v>
      </c>
      <c r="BF152" s="10">
        <v>34.89583333333333</v>
      </c>
    </row>
    <row r="153" spans="1:58" ht="12.75">
      <c r="A153" s="27" t="s">
        <v>92</v>
      </c>
      <c r="B153" s="26"/>
      <c r="C153" s="12">
        <v>20</v>
      </c>
      <c r="D153" s="12">
        <v>84</v>
      </c>
      <c r="E153" s="6">
        <v>23.809523809523807</v>
      </c>
      <c r="F153" s="74">
        <v>34</v>
      </c>
      <c r="G153" s="81">
        <v>112</v>
      </c>
      <c r="H153" s="6">
        <v>30.357142857142854</v>
      </c>
      <c r="I153" s="9"/>
      <c r="J153" s="16">
        <v>31</v>
      </c>
      <c r="K153" s="16">
        <v>84</v>
      </c>
      <c r="L153" s="10">
        <v>36.904761904761905</v>
      </c>
      <c r="M153" s="79">
        <v>40</v>
      </c>
      <c r="N153" s="81">
        <v>112</v>
      </c>
      <c r="O153" s="8">
        <v>35.714285714285715</v>
      </c>
      <c r="P153" s="8"/>
      <c r="Q153" s="12">
        <v>10</v>
      </c>
      <c r="R153" s="77">
        <v>77</v>
      </c>
      <c r="S153" s="21">
        <v>13</v>
      </c>
      <c r="U153" s="16">
        <v>27</v>
      </c>
      <c r="V153" s="16">
        <v>58</v>
      </c>
      <c r="W153" s="9">
        <v>46.55172413793103</v>
      </c>
      <c r="X153" s="83">
        <v>35</v>
      </c>
      <c r="Y153" s="77">
        <v>87</v>
      </c>
      <c r="Z153" s="14">
        <v>40.229885057471265</v>
      </c>
      <c r="AA153" s="14"/>
      <c r="AB153" s="16">
        <v>6</v>
      </c>
      <c r="AC153" s="16">
        <v>32</v>
      </c>
      <c r="AD153" s="10">
        <v>18.75</v>
      </c>
      <c r="AE153" s="83">
        <v>18</v>
      </c>
      <c r="AF153" s="81">
        <v>62</v>
      </c>
      <c r="AG153" s="10">
        <v>29.03225806451613</v>
      </c>
      <c r="AH153" s="10"/>
      <c r="AI153" s="16">
        <v>13</v>
      </c>
      <c r="AJ153" s="16">
        <v>65</v>
      </c>
      <c r="AK153" s="9">
        <v>20</v>
      </c>
      <c r="AL153" s="83">
        <v>35</v>
      </c>
      <c r="AM153" s="81">
        <v>83</v>
      </c>
      <c r="AN153" s="9">
        <v>42.168674698795186</v>
      </c>
      <c r="AO153" s="9"/>
      <c r="AP153" s="83">
        <v>40</v>
      </c>
      <c r="AQ153" s="20">
        <v>427</v>
      </c>
      <c r="AR153" s="10">
        <v>9.367681498829041</v>
      </c>
      <c r="AS153" s="10"/>
      <c r="AT153" s="13" t="s">
        <v>250</v>
      </c>
      <c r="AU153" s="66" t="s">
        <v>244</v>
      </c>
      <c r="AV153" s="24" t="s">
        <v>244</v>
      </c>
      <c r="AW153" s="89">
        <v>5</v>
      </c>
      <c r="AX153" s="95">
        <v>5</v>
      </c>
      <c r="AY153" s="10">
        <v>100</v>
      </c>
      <c r="AZ153" s="10"/>
      <c r="BA153" s="13" t="s">
        <v>250</v>
      </c>
      <c r="BB153" s="92" t="s">
        <v>244</v>
      </c>
      <c r="BC153" s="24" t="s">
        <v>244</v>
      </c>
      <c r="BD153" s="13" t="s">
        <v>250</v>
      </c>
      <c r="BE153" s="80" t="s">
        <v>244</v>
      </c>
      <c r="BF153" s="24" t="s">
        <v>244</v>
      </c>
    </row>
    <row r="154" spans="1:58" ht="12.75">
      <c r="A154" s="27" t="s">
        <v>27</v>
      </c>
      <c r="B154" s="26"/>
      <c r="C154" s="12">
        <v>24</v>
      </c>
      <c r="D154" s="12">
        <v>126</v>
      </c>
      <c r="E154" s="6">
        <v>19.047619047619047</v>
      </c>
      <c r="F154" s="74">
        <v>33</v>
      </c>
      <c r="G154" s="81">
        <v>132</v>
      </c>
      <c r="H154" s="6">
        <v>25</v>
      </c>
      <c r="I154" s="9"/>
      <c r="J154" s="16">
        <v>22</v>
      </c>
      <c r="K154" s="16">
        <v>126</v>
      </c>
      <c r="L154" s="10">
        <v>17.46031746031746</v>
      </c>
      <c r="M154" s="79">
        <v>20</v>
      </c>
      <c r="N154" s="81">
        <v>132</v>
      </c>
      <c r="O154" s="8">
        <v>15.151515151515152</v>
      </c>
      <c r="P154" s="8"/>
      <c r="Q154" s="13" t="s">
        <v>250</v>
      </c>
      <c r="R154" s="66" t="s">
        <v>244</v>
      </c>
      <c r="S154" s="24" t="s">
        <v>244</v>
      </c>
      <c r="U154" s="16">
        <v>19</v>
      </c>
      <c r="V154" s="16">
        <v>172</v>
      </c>
      <c r="W154" s="9">
        <v>11.046511627906977</v>
      </c>
      <c r="X154" s="83">
        <v>14</v>
      </c>
      <c r="Y154" s="77">
        <v>165</v>
      </c>
      <c r="Z154" s="14">
        <v>8.484848484848486</v>
      </c>
      <c r="AA154" s="14"/>
      <c r="AB154" s="16">
        <v>21</v>
      </c>
      <c r="AC154" s="16">
        <v>153</v>
      </c>
      <c r="AD154" s="10">
        <v>13.725490196078432</v>
      </c>
      <c r="AE154" s="83">
        <v>28</v>
      </c>
      <c r="AF154" s="81">
        <v>151</v>
      </c>
      <c r="AG154" s="10">
        <v>18.543046357615893</v>
      </c>
      <c r="AH154" s="10"/>
      <c r="AI154" s="16">
        <v>59</v>
      </c>
      <c r="AJ154" s="16">
        <v>92</v>
      </c>
      <c r="AK154" s="9">
        <v>64.13043478260869</v>
      </c>
      <c r="AL154" s="83">
        <v>74</v>
      </c>
      <c r="AM154" s="81">
        <v>112</v>
      </c>
      <c r="AN154" s="9">
        <v>66.07142857142857</v>
      </c>
      <c r="AO154" s="9"/>
      <c r="AP154" s="83">
        <v>92</v>
      </c>
      <c r="AQ154" s="20">
        <v>402</v>
      </c>
      <c r="AR154" s="10">
        <v>22.885572139303484</v>
      </c>
      <c r="AS154" s="10"/>
      <c r="AT154" s="16">
        <v>6</v>
      </c>
      <c r="AU154" s="16">
        <v>9</v>
      </c>
      <c r="AV154" s="10">
        <v>66.66666666666666</v>
      </c>
      <c r="AW154" s="13" t="s">
        <v>250</v>
      </c>
      <c r="AX154" s="80" t="s">
        <v>244</v>
      </c>
      <c r="AY154" s="24" t="s">
        <v>244</v>
      </c>
      <c r="AZ154" s="10"/>
      <c r="BA154" s="89">
        <v>13</v>
      </c>
      <c r="BB154" s="89">
        <v>355</v>
      </c>
      <c r="BC154" s="10">
        <v>3.6619718309859155</v>
      </c>
      <c r="BD154" s="89">
        <v>11</v>
      </c>
      <c r="BE154" s="81">
        <v>145</v>
      </c>
      <c r="BF154" s="10">
        <v>7.586206896551724</v>
      </c>
    </row>
    <row r="155" spans="1:58" ht="12.75">
      <c r="A155" s="27" t="s">
        <v>55</v>
      </c>
      <c r="B155" s="26"/>
      <c r="C155" s="12">
        <v>13</v>
      </c>
      <c r="D155" s="12">
        <v>96</v>
      </c>
      <c r="E155" s="6">
        <v>13.541666666666666</v>
      </c>
      <c r="F155" s="74">
        <v>8</v>
      </c>
      <c r="G155" s="81">
        <v>83</v>
      </c>
      <c r="H155" s="6">
        <v>9.63855421686747</v>
      </c>
      <c r="I155" s="9"/>
      <c r="J155" s="16">
        <v>19</v>
      </c>
      <c r="K155" s="16">
        <v>96</v>
      </c>
      <c r="L155" s="10">
        <v>19.791666666666664</v>
      </c>
      <c r="M155" s="79">
        <v>19</v>
      </c>
      <c r="N155" s="81">
        <v>83</v>
      </c>
      <c r="O155" s="8">
        <v>22.89156626506024</v>
      </c>
      <c r="P155" s="8"/>
      <c r="Q155" s="13" t="s">
        <v>250</v>
      </c>
      <c r="R155" s="66" t="s">
        <v>244</v>
      </c>
      <c r="S155" s="24" t="s">
        <v>244</v>
      </c>
      <c r="U155" s="16">
        <v>9</v>
      </c>
      <c r="V155" s="16">
        <v>125</v>
      </c>
      <c r="W155" s="9">
        <v>7.2</v>
      </c>
      <c r="X155" s="83">
        <v>12</v>
      </c>
      <c r="Y155" s="77">
        <v>129</v>
      </c>
      <c r="Z155" s="14">
        <v>9.30232558139535</v>
      </c>
      <c r="AA155" s="14"/>
      <c r="AB155" s="16">
        <v>27</v>
      </c>
      <c r="AC155" s="16">
        <v>112</v>
      </c>
      <c r="AD155" s="10">
        <v>24.107142857142858</v>
      </c>
      <c r="AE155" s="83">
        <v>20</v>
      </c>
      <c r="AF155" s="81">
        <v>118</v>
      </c>
      <c r="AG155" s="10">
        <v>16.94915254237288</v>
      </c>
      <c r="AH155" s="10"/>
      <c r="AI155" s="16">
        <v>45</v>
      </c>
      <c r="AJ155" s="16">
        <v>68</v>
      </c>
      <c r="AK155" s="9">
        <v>66.17647058823529</v>
      </c>
      <c r="AL155" s="83">
        <v>60</v>
      </c>
      <c r="AM155" s="81">
        <v>71</v>
      </c>
      <c r="AN155" s="9">
        <v>84.50704225352112</v>
      </c>
      <c r="AO155" s="9"/>
      <c r="AP155" s="83">
        <v>73</v>
      </c>
      <c r="AQ155" s="20">
        <v>226</v>
      </c>
      <c r="AR155" s="10">
        <v>32.30088495575221</v>
      </c>
      <c r="AS155" s="10"/>
      <c r="AT155" s="13" t="s">
        <v>250</v>
      </c>
      <c r="AU155" s="66" t="s">
        <v>244</v>
      </c>
      <c r="AV155" s="24" t="s">
        <v>244</v>
      </c>
      <c r="AW155" s="89">
        <v>5</v>
      </c>
      <c r="AX155" s="96">
        <v>5</v>
      </c>
      <c r="AY155" s="10">
        <v>100</v>
      </c>
      <c r="AZ155" s="10"/>
      <c r="BA155" s="89">
        <v>15</v>
      </c>
      <c r="BB155" s="89">
        <v>328</v>
      </c>
      <c r="BC155" s="10">
        <v>4.573170731707317</v>
      </c>
      <c r="BD155" s="89">
        <v>12</v>
      </c>
      <c r="BE155" s="81">
        <v>101</v>
      </c>
      <c r="BF155" s="10">
        <v>11.881188118811881</v>
      </c>
    </row>
    <row r="156" spans="1:58" ht="12.75">
      <c r="A156" s="27" t="s">
        <v>154</v>
      </c>
      <c r="B156" s="26"/>
      <c r="C156" s="12">
        <v>8</v>
      </c>
      <c r="D156" s="12">
        <v>22</v>
      </c>
      <c r="E156" s="6">
        <v>36.36363636363637</v>
      </c>
      <c r="F156" s="13" t="s">
        <v>250</v>
      </c>
      <c r="G156" s="66" t="s">
        <v>244</v>
      </c>
      <c r="H156" s="24" t="s">
        <v>244</v>
      </c>
      <c r="I156" s="9"/>
      <c r="J156" s="16">
        <v>5</v>
      </c>
      <c r="K156" s="16">
        <v>22</v>
      </c>
      <c r="L156" s="10">
        <v>22.727272727272727</v>
      </c>
      <c r="M156" s="79">
        <v>9</v>
      </c>
      <c r="N156" s="81">
        <v>15</v>
      </c>
      <c r="O156" s="8">
        <v>60</v>
      </c>
      <c r="P156" s="8"/>
      <c r="Q156" s="13" t="s">
        <v>250</v>
      </c>
      <c r="R156" s="66" t="s">
        <v>244</v>
      </c>
      <c r="S156" s="24" t="s">
        <v>244</v>
      </c>
      <c r="U156" s="13" t="s">
        <v>250</v>
      </c>
      <c r="V156" s="66" t="s">
        <v>244</v>
      </c>
      <c r="W156" s="24" t="s">
        <v>244</v>
      </c>
      <c r="X156" s="86" t="s">
        <v>250</v>
      </c>
      <c r="Y156" s="66" t="s">
        <v>244</v>
      </c>
      <c r="Z156" s="24" t="s">
        <v>244</v>
      </c>
      <c r="AA156" s="14"/>
      <c r="AB156" s="13" t="s">
        <v>250</v>
      </c>
      <c r="AC156" s="66" t="s">
        <v>244</v>
      </c>
      <c r="AD156" s="24" t="s">
        <v>244</v>
      </c>
      <c r="AE156" s="83">
        <v>8</v>
      </c>
      <c r="AF156" s="81">
        <v>14</v>
      </c>
      <c r="AG156" s="10">
        <v>57.14285714285714</v>
      </c>
      <c r="AH156" s="10"/>
      <c r="AI156" s="13" t="s">
        <v>250</v>
      </c>
      <c r="AJ156" s="66" t="s">
        <v>244</v>
      </c>
      <c r="AK156" s="24" t="s">
        <v>244</v>
      </c>
      <c r="AL156" s="83">
        <v>11</v>
      </c>
      <c r="AM156" s="81">
        <v>15</v>
      </c>
      <c r="AN156" s="9">
        <v>73.33333333333333</v>
      </c>
      <c r="AO156" s="9"/>
      <c r="AP156" s="86" t="s">
        <v>250</v>
      </c>
      <c r="AQ156" s="80" t="s">
        <v>244</v>
      </c>
      <c r="AR156" s="24" t="s">
        <v>244</v>
      </c>
      <c r="AS156" s="10"/>
      <c r="AT156" s="13" t="s">
        <v>250</v>
      </c>
      <c r="AU156" s="66" t="s">
        <v>244</v>
      </c>
      <c r="AV156" s="24" t="s">
        <v>244</v>
      </c>
      <c r="AW156" s="13" t="s">
        <v>250</v>
      </c>
      <c r="AX156" s="80" t="s">
        <v>244</v>
      </c>
      <c r="AY156" s="24" t="s">
        <v>244</v>
      </c>
      <c r="AZ156" s="10"/>
      <c r="BA156" s="89">
        <v>5</v>
      </c>
      <c r="BB156" s="89">
        <v>81</v>
      </c>
      <c r="BC156" s="10">
        <v>6.172839506172839</v>
      </c>
      <c r="BD156" s="89">
        <v>6</v>
      </c>
      <c r="BE156" s="81">
        <v>25</v>
      </c>
      <c r="BF156" s="10">
        <v>24</v>
      </c>
    </row>
    <row r="157" spans="1:58" ht="12.75">
      <c r="A157" s="27" t="s">
        <v>77</v>
      </c>
      <c r="B157" s="26"/>
      <c r="C157" s="12">
        <v>11</v>
      </c>
      <c r="D157" s="12">
        <v>71</v>
      </c>
      <c r="E157" s="6">
        <v>15.492957746478872</v>
      </c>
      <c r="F157" s="74">
        <v>6</v>
      </c>
      <c r="G157" s="81">
        <v>67</v>
      </c>
      <c r="H157" s="6">
        <v>8.955223880597014</v>
      </c>
      <c r="I157" s="9"/>
      <c r="J157" s="16">
        <v>19</v>
      </c>
      <c r="K157" s="16">
        <v>71</v>
      </c>
      <c r="L157" s="10">
        <v>26.76056338028169</v>
      </c>
      <c r="M157" s="79">
        <v>23</v>
      </c>
      <c r="N157" s="81">
        <v>67</v>
      </c>
      <c r="O157" s="8">
        <v>34.32835820895522</v>
      </c>
      <c r="P157" s="8"/>
      <c r="Q157" s="13" t="s">
        <v>250</v>
      </c>
      <c r="R157" s="66" t="s">
        <v>244</v>
      </c>
      <c r="S157" s="24" t="s">
        <v>244</v>
      </c>
      <c r="U157" s="16">
        <v>14</v>
      </c>
      <c r="V157" s="16">
        <v>63</v>
      </c>
      <c r="W157" s="9">
        <v>22.22222222222222</v>
      </c>
      <c r="X157" s="83">
        <v>18</v>
      </c>
      <c r="Y157" s="77">
        <v>79</v>
      </c>
      <c r="Z157" s="14">
        <v>22.78481012658228</v>
      </c>
      <c r="AA157" s="14"/>
      <c r="AB157" s="16">
        <v>22</v>
      </c>
      <c r="AC157" s="16">
        <v>50</v>
      </c>
      <c r="AD157" s="10">
        <v>44</v>
      </c>
      <c r="AE157" s="83">
        <v>24</v>
      </c>
      <c r="AF157" s="81">
        <v>58</v>
      </c>
      <c r="AG157" s="10">
        <v>41.37931034482759</v>
      </c>
      <c r="AH157" s="10"/>
      <c r="AI157" s="16">
        <v>15</v>
      </c>
      <c r="AJ157" s="16">
        <v>41</v>
      </c>
      <c r="AK157" s="9">
        <v>36.58536585365854</v>
      </c>
      <c r="AL157" s="83">
        <v>28</v>
      </c>
      <c r="AM157" s="81">
        <v>37</v>
      </c>
      <c r="AN157" s="9">
        <v>75.67567567567568</v>
      </c>
      <c r="AO157" s="9"/>
      <c r="AP157" s="83">
        <v>30</v>
      </c>
      <c r="AQ157" s="20">
        <v>237</v>
      </c>
      <c r="AR157" s="10">
        <v>12.658227848101266</v>
      </c>
      <c r="AS157" s="10"/>
      <c r="AT157" s="13" t="s">
        <v>250</v>
      </c>
      <c r="AU157" s="66" t="s">
        <v>244</v>
      </c>
      <c r="AV157" s="24" t="s">
        <v>244</v>
      </c>
      <c r="AW157" s="13" t="s">
        <v>250</v>
      </c>
      <c r="AX157" s="80" t="s">
        <v>244</v>
      </c>
      <c r="AY157" s="24" t="s">
        <v>244</v>
      </c>
      <c r="AZ157" s="10"/>
      <c r="BA157" s="89">
        <v>10</v>
      </c>
      <c r="BB157" s="89">
        <v>188</v>
      </c>
      <c r="BC157" s="10">
        <v>5.319148936170213</v>
      </c>
      <c r="BD157" s="89">
        <v>13</v>
      </c>
      <c r="BE157" s="81">
        <v>82</v>
      </c>
      <c r="BF157" s="10">
        <v>15.853658536585366</v>
      </c>
    </row>
    <row r="158" spans="1:58" ht="12.75">
      <c r="A158" s="27" t="s">
        <v>123</v>
      </c>
      <c r="B158" s="26"/>
      <c r="C158" s="13" t="s">
        <v>250</v>
      </c>
      <c r="D158" s="66" t="s">
        <v>244</v>
      </c>
      <c r="E158" s="24" t="s">
        <v>244</v>
      </c>
      <c r="F158" s="74">
        <v>6</v>
      </c>
      <c r="G158" s="81">
        <v>20</v>
      </c>
      <c r="H158" s="6">
        <v>30</v>
      </c>
      <c r="I158" s="9"/>
      <c r="J158" s="16">
        <v>6</v>
      </c>
      <c r="K158" s="16">
        <v>11</v>
      </c>
      <c r="L158" s="10">
        <v>54.54545454545454</v>
      </c>
      <c r="M158" s="79">
        <v>6</v>
      </c>
      <c r="N158" s="81">
        <v>20</v>
      </c>
      <c r="O158" s="8">
        <v>30</v>
      </c>
      <c r="P158" s="8"/>
      <c r="Q158" s="13" t="s">
        <v>250</v>
      </c>
      <c r="R158" s="66" t="s">
        <v>244</v>
      </c>
      <c r="S158" s="24" t="s">
        <v>244</v>
      </c>
      <c r="U158" s="16">
        <v>7</v>
      </c>
      <c r="V158" s="16">
        <v>12</v>
      </c>
      <c r="W158" s="9">
        <v>58.333333333333336</v>
      </c>
      <c r="X158" s="83">
        <v>6</v>
      </c>
      <c r="Y158" s="77">
        <v>16</v>
      </c>
      <c r="Z158" s="14">
        <v>37.5</v>
      </c>
      <c r="AA158" s="14"/>
      <c r="AB158" s="13" t="s">
        <v>250</v>
      </c>
      <c r="AC158" s="66" t="s">
        <v>244</v>
      </c>
      <c r="AD158" s="24" t="s">
        <v>244</v>
      </c>
      <c r="AE158" s="86" t="s">
        <v>250</v>
      </c>
      <c r="AF158" s="80" t="s">
        <v>244</v>
      </c>
      <c r="AG158" s="24" t="s">
        <v>244</v>
      </c>
      <c r="AH158" s="10"/>
      <c r="AI158" s="13" t="s">
        <v>250</v>
      </c>
      <c r="AJ158" s="66" t="s">
        <v>244</v>
      </c>
      <c r="AK158" s="24" t="s">
        <v>244</v>
      </c>
      <c r="AL158" s="86" t="s">
        <v>250</v>
      </c>
      <c r="AM158" s="80" t="s">
        <v>244</v>
      </c>
      <c r="AN158" s="24" t="s">
        <v>244</v>
      </c>
      <c r="AO158" s="9"/>
      <c r="AP158" s="86" t="s">
        <v>250</v>
      </c>
      <c r="AQ158" s="80" t="s">
        <v>244</v>
      </c>
      <c r="AR158" s="24" t="s">
        <v>244</v>
      </c>
      <c r="AS158" s="10"/>
      <c r="AT158" s="13" t="s">
        <v>250</v>
      </c>
      <c r="AU158" s="66" t="s">
        <v>244</v>
      </c>
      <c r="AV158" s="24" t="s">
        <v>244</v>
      </c>
      <c r="AW158" s="13" t="s">
        <v>250</v>
      </c>
      <c r="AX158" s="80" t="s">
        <v>244</v>
      </c>
      <c r="AY158" s="24" t="s">
        <v>244</v>
      </c>
      <c r="AZ158" s="10"/>
      <c r="BA158" s="13" t="s">
        <v>250</v>
      </c>
      <c r="BB158" s="92" t="s">
        <v>244</v>
      </c>
      <c r="BC158" s="24" t="s">
        <v>244</v>
      </c>
      <c r="BD158" s="13" t="s">
        <v>250</v>
      </c>
      <c r="BE158" s="80" t="s">
        <v>244</v>
      </c>
      <c r="BF158" s="24" t="s">
        <v>244</v>
      </c>
    </row>
    <row r="159" spans="1:58" ht="12.75">
      <c r="A159" s="27" t="s">
        <v>80</v>
      </c>
      <c r="B159" s="26"/>
      <c r="C159" s="12">
        <v>99</v>
      </c>
      <c r="D159" s="12">
        <v>330</v>
      </c>
      <c r="E159" s="6">
        <v>30</v>
      </c>
      <c r="F159" s="74">
        <v>78</v>
      </c>
      <c r="G159" s="81">
        <v>344</v>
      </c>
      <c r="H159" s="6">
        <v>22.674418604651162</v>
      </c>
      <c r="I159" s="9"/>
      <c r="J159" s="16">
        <v>105</v>
      </c>
      <c r="K159" s="16">
        <v>330</v>
      </c>
      <c r="L159" s="10">
        <v>31.818181818181817</v>
      </c>
      <c r="M159" s="79">
        <v>104</v>
      </c>
      <c r="N159" s="81">
        <v>344</v>
      </c>
      <c r="O159" s="8">
        <v>30.23255813953488</v>
      </c>
      <c r="P159" s="8"/>
      <c r="Q159" s="12">
        <v>5</v>
      </c>
      <c r="R159" s="77">
        <v>216</v>
      </c>
      <c r="S159" s="21">
        <v>2.3</v>
      </c>
      <c r="U159" s="16">
        <v>107</v>
      </c>
      <c r="V159" s="16">
        <v>308</v>
      </c>
      <c r="W159" s="9">
        <v>34.74025974025974</v>
      </c>
      <c r="X159" s="83">
        <v>111</v>
      </c>
      <c r="Y159" s="77">
        <v>355</v>
      </c>
      <c r="Z159" s="14">
        <v>31.26760563380282</v>
      </c>
      <c r="AA159" s="14"/>
      <c r="AB159" s="16">
        <v>57</v>
      </c>
      <c r="AC159" s="16">
        <v>212</v>
      </c>
      <c r="AD159" s="10">
        <v>26.88679245283019</v>
      </c>
      <c r="AE159" s="83">
        <v>74</v>
      </c>
      <c r="AF159" s="81">
        <v>259</v>
      </c>
      <c r="AG159" s="10">
        <v>28.57142857142857</v>
      </c>
      <c r="AH159" s="10"/>
      <c r="AI159" s="16">
        <v>78</v>
      </c>
      <c r="AJ159" s="16">
        <v>198</v>
      </c>
      <c r="AK159" s="9">
        <v>39.39393939393939</v>
      </c>
      <c r="AL159" s="83">
        <v>163</v>
      </c>
      <c r="AM159" s="81">
        <v>282</v>
      </c>
      <c r="AN159" s="9">
        <v>57.801418439716315</v>
      </c>
      <c r="AO159" s="9"/>
      <c r="AP159" s="83">
        <v>161</v>
      </c>
      <c r="AQ159" s="20">
        <v>1236</v>
      </c>
      <c r="AR159" s="10">
        <v>13.025889967637541</v>
      </c>
      <c r="AS159" s="10"/>
      <c r="AT159" s="16">
        <v>7</v>
      </c>
      <c r="AU159" s="16">
        <v>18</v>
      </c>
      <c r="AV159" s="10">
        <v>38.88888888888889</v>
      </c>
      <c r="AW159" s="89">
        <v>20</v>
      </c>
      <c r="AX159" s="96">
        <v>30</v>
      </c>
      <c r="AY159" s="10">
        <v>66.66666666666666</v>
      </c>
      <c r="AZ159" s="19"/>
      <c r="BA159" s="89">
        <v>85</v>
      </c>
      <c r="BB159" s="89">
        <v>215</v>
      </c>
      <c r="BC159" s="10">
        <v>39.53488372093023</v>
      </c>
      <c r="BD159" s="89">
        <v>92</v>
      </c>
      <c r="BE159" s="81">
        <v>388</v>
      </c>
      <c r="BF159" s="10">
        <v>23.711340206185564</v>
      </c>
    </row>
    <row r="160" spans="1:58" ht="12.75">
      <c r="A160" s="27" t="s">
        <v>82</v>
      </c>
      <c r="B160" s="26"/>
      <c r="C160" s="12">
        <v>85.78</v>
      </c>
      <c r="D160" s="12">
        <v>282.94</v>
      </c>
      <c r="E160" s="6">
        <v>30.317381777055207</v>
      </c>
      <c r="F160" s="74">
        <v>130</v>
      </c>
      <c r="G160" s="81">
        <v>431</v>
      </c>
      <c r="H160" s="6">
        <v>30.162412993039446</v>
      </c>
      <c r="I160" s="9"/>
      <c r="J160" s="16">
        <v>111.72</v>
      </c>
      <c r="K160" s="16">
        <v>282.94</v>
      </c>
      <c r="L160" s="10">
        <v>39.48540326571005</v>
      </c>
      <c r="M160" s="79">
        <v>170</v>
      </c>
      <c r="N160" s="81">
        <v>431</v>
      </c>
      <c r="O160" s="8">
        <v>39.443155452436194</v>
      </c>
      <c r="P160" s="8"/>
      <c r="Q160" s="12">
        <v>15</v>
      </c>
      <c r="R160" s="77">
        <v>282</v>
      </c>
      <c r="S160" s="21">
        <v>5.3</v>
      </c>
      <c r="U160" s="16">
        <v>84.05</v>
      </c>
      <c r="V160" s="16">
        <v>232.44</v>
      </c>
      <c r="W160" s="9">
        <v>36.159869213560484</v>
      </c>
      <c r="X160" s="83">
        <v>154</v>
      </c>
      <c r="Y160" s="77">
        <v>417</v>
      </c>
      <c r="Z160" s="14">
        <v>36.930455635491604</v>
      </c>
      <c r="AA160" s="14"/>
      <c r="AB160" s="16">
        <v>42.54</v>
      </c>
      <c r="AC160" s="16">
        <v>149.42</v>
      </c>
      <c r="AD160" s="10">
        <v>28.470084326060768</v>
      </c>
      <c r="AE160" s="83">
        <v>82</v>
      </c>
      <c r="AF160" s="81">
        <v>283</v>
      </c>
      <c r="AG160" s="10">
        <v>28.975265017667844</v>
      </c>
      <c r="AH160" s="10"/>
      <c r="AI160" s="16">
        <v>50.85</v>
      </c>
      <c r="AJ160" s="16">
        <v>176.75</v>
      </c>
      <c r="AK160" s="9">
        <v>28.769448373408768</v>
      </c>
      <c r="AL160" s="83">
        <v>164</v>
      </c>
      <c r="AM160" s="81">
        <v>329</v>
      </c>
      <c r="AN160" s="9">
        <v>49.848024316109424</v>
      </c>
      <c r="AO160" s="9"/>
      <c r="AP160" s="83">
        <v>112</v>
      </c>
      <c r="AQ160" s="20">
        <v>1590</v>
      </c>
      <c r="AR160" s="10">
        <v>7.044025157232705</v>
      </c>
      <c r="AS160" s="10"/>
      <c r="AT160" s="16">
        <v>10.38</v>
      </c>
      <c r="AU160" s="16">
        <v>21.45</v>
      </c>
      <c r="AV160" s="10">
        <v>48.3916083916084</v>
      </c>
      <c r="AW160" s="89">
        <v>16</v>
      </c>
      <c r="AX160" s="96">
        <v>29</v>
      </c>
      <c r="AY160" s="10">
        <v>55.172413793103445</v>
      </c>
      <c r="AZ160" s="10"/>
      <c r="BA160" s="89">
        <v>75.06</v>
      </c>
      <c r="BB160" s="89">
        <v>240.74</v>
      </c>
      <c r="BC160" s="10">
        <v>31.178865165738973</v>
      </c>
      <c r="BD160" s="89">
        <v>191</v>
      </c>
      <c r="BE160" s="81">
        <v>500</v>
      </c>
      <c r="BF160" s="10">
        <v>38.2</v>
      </c>
    </row>
    <row r="161" spans="1:58" ht="12.75">
      <c r="A161" s="27" t="s">
        <v>83</v>
      </c>
      <c r="B161" s="26"/>
      <c r="C161" s="12">
        <v>162.22</v>
      </c>
      <c r="D161" s="12">
        <v>535.06</v>
      </c>
      <c r="E161" s="6">
        <v>30.318095166897173</v>
      </c>
      <c r="F161" s="74">
        <v>99</v>
      </c>
      <c r="G161" s="81">
        <v>419</v>
      </c>
      <c r="H161" s="6">
        <v>23.627684964200476</v>
      </c>
      <c r="I161" s="9"/>
      <c r="J161" s="16">
        <v>211.28</v>
      </c>
      <c r="K161" s="16">
        <v>535.06</v>
      </c>
      <c r="L161" s="10">
        <v>39.48716031846896</v>
      </c>
      <c r="M161" s="79">
        <v>134</v>
      </c>
      <c r="N161" s="81">
        <v>419</v>
      </c>
      <c r="O161" s="8">
        <v>31.980906921241047</v>
      </c>
      <c r="P161" s="8"/>
      <c r="Q161" s="12">
        <v>6</v>
      </c>
      <c r="R161" s="77">
        <v>260</v>
      </c>
      <c r="S161" s="21">
        <v>2.3</v>
      </c>
      <c r="U161" s="16">
        <v>158.95</v>
      </c>
      <c r="V161" s="16">
        <v>439.56</v>
      </c>
      <c r="W161" s="9">
        <v>36.16116116116116</v>
      </c>
      <c r="X161" s="83">
        <v>128</v>
      </c>
      <c r="Y161" s="77">
        <v>401</v>
      </c>
      <c r="Z161" s="14">
        <v>31.92019950124688</v>
      </c>
      <c r="AA161" s="14"/>
      <c r="AB161" s="16">
        <v>80.46</v>
      </c>
      <c r="AC161" s="16">
        <v>282.58</v>
      </c>
      <c r="AD161" s="10">
        <v>28.47335267888739</v>
      </c>
      <c r="AE161" s="83">
        <v>72</v>
      </c>
      <c r="AF161" s="81">
        <v>289</v>
      </c>
      <c r="AG161" s="10">
        <v>24.91349480968858</v>
      </c>
      <c r="AH161" s="10"/>
      <c r="AI161" s="16">
        <v>96.15</v>
      </c>
      <c r="AJ161" s="16">
        <v>334.25</v>
      </c>
      <c r="AK161" s="9">
        <v>28.765893792071807</v>
      </c>
      <c r="AL161" s="83">
        <v>166</v>
      </c>
      <c r="AM161" s="81">
        <v>281</v>
      </c>
      <c r="AN161" s="9">
        <v>59.07473309608541</v>
      </c>
      <c r="AO161" s="9"/>
      <c r="AP161" s="83">
        <v>146</v>
      </c>
      <c r="AQ161" s="20">
        <v>1412</v>
      </c>
      <c r="AR161" s="10">
        <v>10.339943342776204</v>
      </c>
      <c r="AS161" s="10"/>
      <c r="AT161" s="16">
        <v>19.62</v>
      </c>
      <c r="AU161" s="16">
        <v>40.55</v>
      </c>
      <c r="AV161" s="10">
        <v>48.38471023427867</v>
      </c>
      <c r="AW161" s="89">
        <v>27</v>
      </c>
      <c r="AX161" s="96">
        <v>40</v>
      </c>
      <c r="AY161" s="10">
        <v>67.5</v>
      </c>
      <c r="AZ161" s="19"/>
      <c r="BA161" s="89">
        <v>141.94</v>
      </c>
      <c r="BB161" s="89">
        <v>455.26</v>
      </c>
      <c r="BC161" s="10">
        <v>31.177788516452136</v>
      </c>
      <c r="BD161" s="89">
        <v>15</v>
      </c>
      <c r="BE161" s="81">
        <v>471</v>
      </c>
      <c r="BF161" s="10">
        <v>3.1847133757961785</v>
      </c>
    </row>
    <row r="162" spans="1:58" ht="12.75">
      <c r="A162" s="27" t="s">
        <v>78</v>
      </c>
      <c r="B162" s="26"/>
      <c r="C162" s="12">
        <v>30</v>
      </c>
      <c r="D162" s="12">
        <v>132</v>
      </c>
      <c r="E162" s="6">
        <v>22.727272727272727</v>
      </c>
      <c r="F162" s="74">
        <v>26</v>
      </c>
      <c r="G162" s="81">
        <v>129</v>
      </c>
      <c r="H162" s="6">
        <v>20.155038759689923</v>
      </c>
      <c r="I162" s="9"/>
      <c r="J162" s="16">
        <v>49</v>
      </c>
      <c r="K162" s="16">
        <v>132</v>
      </c>
      <c r="L162" s="10">
        <v>37.121212121212125</v>
      </c>
      <c r="M162" s="79">
        <v>38</v>
      </c>
      <c r="N162" s="81">
        <v>129</v>
      </c>
      <c r="O162" s="8">
        <v>29.457364341085274</v>
      </c>
      <c r="P162" s="8"/>
      <c r="Q162" s="13" t="s">
        <v>250</v>
      </c>
      <c r="R162" s="66" t="s">
        <v>244</v>
      </c>
      <c r="S162" s="24" t="s">
        <v>244</v>
      </c>
      <c r="U162" s="16">
        <v>28</v>
      </c>
      <c r="V162" s="16">
        <v>132</v>
      </c>
      <c r="W162" s="9">
        <v>21.21212121212121</v>
      </c>
      <c r="X162" s="83">
        <v>28</v>
      </c>
      <c r="Y162" s="77">
        <v>141</v>
      </c>
      <c r="Z162" s="14">
        <v>19.858156028368796</v>
      </c>
      <c r="AA162" s="14"/>
      <c r="AB162" s="16">
        <v>42</v>
      </c>
      <c r="AC162" s="16">
        <v>104</v>
      </c>
      <c r="AD162" s="10">
        <v>40.38461538461539</v>
      </c>
      <c r="AE162" s="83">
        <v>29</v>
      </c>
      <c r="AF162" s="81">
        <v>111</v>
      </c>
      <c r="AG162" s="10">
        <v>26.126126126126124</v>
      </c>
      <c r="AH162" s="10"/>
      <c r="AI162" s="16">
        <v>22</v>
      </c>
      <c r="AJ162" s="16">
        <v>76</v>
      </c>
      <c r="AK162" s="9">
        <v>28.947368421052634</v>
      </c>
      <c r="AL162" s="83">
        <v>52</v>
      </c>
      <c r="AM162" s="81">
        <v>85</v>
      </c>
      <c r="AN162" s="9">
        <v>61.1764705882353</v>
      </c>
      <c r="AO162" s="9"/>
      <c r="AP162" s="83">
        <v>55</v>
      </c>
      <c r="AQ162" s="20">
        <v>441</v>
      </c>
      <c r="AR162" s="10">
        <v>12.471655328798185</v>
      </c>
      <c r="AS162" s="10"/>
      <c r="AT162" s="16">
        <v>5</v>
      </c>
      <c r="AU162" s="16">
        <v>9</v>
      </c>
      <c r="AV162" s="10">
        <v>55.55555555555556</v>
      </c>
      <c r="AW162" s="89">
        <v>5</v>
      </c>
      <c r="AX162" s="95">
        <v>5</v>
      </c>
      <c r="AY162" s="10">
        <v>100</v>
      </c>
      <c r="AZ162" s="10"/>
      <c r="BA162" s="89">
        <v>38</v>
      </c>
      <c r="BB162" s="89">
        <v>199</v>
      </c>
      <c r="BC162" s="10">
        <v>19.09547738693467</v>
      </c>
      <c r="BD162" s="89">
        <v>25</v>
      </c>
      <c r="BE162" s="81">
        <v>147</v>
      </c>
      <c r="BF162" s="10">
        <v>17.006802721088434</v>
      </c>
    </row>
    <row r="163" spans="1:58" ht="12.75">
      <c r="A163" s="27" t="s">
        <v>209</v>
      </c>
      <c r="B163" s="26"/>
      <c r="C163" s="13" t="s">
        <v>250</v>
      </c>
      <c r="D163" s="66" t="s">
        <v>244</v>
      </c>
      <c r="E163" s="24" t="s">
        <v>244</v>
      </c>
      <c r="F163" s="13" t="s">
        <v>250</v>
      </c>
      <c r="G163" s="66" t="s">
        <v>244</v>
      </c>
      <c r="H163" s="24" t="s">
        <v>244</v>
      </c>
      <c r="I163" s="9"/>
      <c r="J163" s="13" t="s">
        <v>250</v>
      </c>
      <c r="K163" s="66" t="s">
        <v>244</v>
      </c>
      <c r="L163" s="24" t="s">
        <v>244</v>
      </c>
      <c r="M163" s="78" t="s">
        <v>250</v>
      </c>
      <c r="N163" s="80" t="s">
        <v>244</v>
      </c>
      <c r="O163" s="24" t="s">
        <v>244</v>
      </c>
      <c r="P163" s="8"/>
      <c r="Q163" s="13" t="s">
        <v>250</v>
      </c>
      <c r="R163" s="66" t="s">
        <v>244</v>
      </c>
      <c r="S163" s="24" t="s">
        <v>244</v>
      </c>
      <c r="U163" s="13" t="s">
        <v>250</v>
      </c>
      <c r="V163" s="66" t="s">
        <v>244</v>
      </c>
      <c r="W163" s="24" t="s">
        <v>244</v>
      </c>
      <c r="X163" s="86" t="s">
        <v>250</v>
      </c>
      <c r="Y163" s="66" t="s">
        <v>244</v>
      </c>
      <c r="Z163" s="24" t="s">
        <v>244</v>
      </c>
      <c r="AA163" s="14"/>
      <c r="AB163" s="16">
        <v>7</v>
      </c>
      <c r="AC163" s="16">
        <v>42</v>
      </c>
      <c r="AD163" s="10">
        <v>16.666666666666664</v>
      </c>
      <c r="AE163" s="83">
        <v>14</v>
      </c>
      <c r="AF163" s="81">
        <v>62</v>
      </c>
      <c r="AG163" s="10">
        <v>22.58064516129032</v>
      </c>
      <c r="AH163" s="10"/>
      <c r="AI163" s="16">
        <v>20</v>
      </c>
      <c r="AJ163" s="16">
        <v>24</v>
      </c>
      <c r="AK163" s="9">
        <v>83.33333333333334</v>
      </c>
      <c r="AL163" s="83">
        <v>15</v>
      </c>
      <c r="AM163" s="81">
        <v>24</v>
      </c>
      <c r="AN163" s="9">
        <v>62.5</v>
      </c>
      <c r="AO163" s="9"/>
      <c r="AP163" s="83">
        <v>32</v>
      </c>
      <c r="AQ163" s="20">
        <v>124</v>
      </c>
      <c r="AR163" s="10">
        <v>25.806451612903224</v>
      </c>
      <c r="AS163" s="10"/>
      <c r="AT163" s="13" t="s">
        <v>250</v>
      </c>
      <c r="AU163" s="66" t="s">
        <v>244</v>
      </c>
      <c r="AV163" s="24" t="s">
        <v>244</v>
      </c>
      <c r="AW163" s="89">
        <v>5</v>
      </c>
      <c r="AX163" s="95">
        <v>5</v>
      </c>
      <c r="AY163" s="10">
        <v>100</v>
      </c>
      <c r="AZ163" s="10"/>
      <c r="BA163" s="13" t="s">
        <v>250</v>
      </c>
      <c r="BB163" s="92" t="s">
        <v>244</v>
      </c>
      <c r="BC163" s="24" t="s">
        <v>244</v>
      </c>
      <c r="BD163" s="13" t="s">
        <v>250</v>
      </c>
      <c r="BE163" s="80" t="s">
        <v>244</v>
      </c>
      <c r="BF163" s="24" t="s">
        <v>244</v>
      </c>
    </row>
    <row r="164" spans="1:58" ht="12.75">
      <c r="A164" s="27" t="s">
        <v>19</v>
      </c>
      <c r="B164" s="26"/>
      <c r="C164" s="12">
        <v>234</v>
      </c>
      <c r="D164" s="12">
        <v>441</v>
      </c>
      <c r="E164" s="6">
        <v>53.06122448979592</v>
      </c>
      <c r="F164" s="74">
        <v>149</v>
      </c>
      <c r="G164" s="81">
        <v>361</v>
      </c>
      <c r="H164" s="6">
        <v>41.27423822714682</v>
      </c>
      <c r="I164" s="9"/>
      <c r="J164" s="16">
        <v>205</v>
      </c>
      <c r="K164" s="16">
        <v>441</v>
      </c>
      <c r="L164" s="10">
        <v>46.48526077097506</v>
      </c>
      <c r="M164" s="79">
        <v>150</v>
      </c>
      <c r="N164" s="81">
        <v>361</v>
      </c>
      <c r="O164" s="8">
        <v>41.55124653739612</v>
      </c>
      <c r="P164" s="8"/>
      <c r="Q164" s="12">
        <v>13</v>
      </c>
      <c r="R164" s="77">
        <v>198</v>
      </c>
      <c r="S164" s="21">
        <v>6.6</v>
      </c>
      <c r="U164" s="16">
        <v>143</v>
      </c>
      <c r="V164" s="16">
        <v>519</v>
      </c>
      <c r="W164" s="9">
        <v>27.552986512524086</v>
      </c>
      <c r="X164" s="83">
        <v>138</v>
      </c>
      <c r="Y164" s="77">
        <v>560</v>
      </c>
      <c r="Z164" s="14">
        <v>24.642857142857146</v>
      </c>
      <c r="AA164" s="14"/>
      <c r="AB164" s="16">
        <v>50</v>
      </c>
      <c r="AC164" s="16">
        <v>377</v>
      </c>
      <c r="AD164" s="10">
        <v>13.262599469496022</v>
      </c>
      <c r="AE164" s="83">
        <v>60</v>
      </c>
      <c r="AF164" s="81">
        <v>441</v>
      </c>
      <c r="AG164" s="10">
        <v>13.60544217687075</v>
      </c>
      <c r="AH164" s="10"/>
      <c r="AI164" s="16">
        <v>165</v>
      </c>
      <c r="AJ164" s="16">
        <v>487</v>
      </c>
      <c r="AK164" s="9">
        <v>33.880903490759756</v>
      </c>
      <c r="AL164" s="83">
        <v>248</v>
      </c>
      <c r="AM164" s="81">
        <v>436</v>
      </c>
      <c r="AN164" s="9">
        <v>56.88073394495413</v>
      </c>
      <c r="AO164" s="9"/>
      <c r="AP164" s="83">
        <v>190</v>
      </c>
      <c r="AQ164" s="20">
        <v>1569</v>
      </c>
      <c r="AR164" s="10">
        <v>12.109623964308478</v>
      </c>
      <c r="AS164" s="10"/>
      <c r="AT164" s="16">
        <v>13</v>
      </c>
      <c r="AU164" s="16">
        <v>24</v>
      </c>
      <c r="AV164" s="10">
        <v>54.166666666666664</v>
      </c>
      <c r="AW164" s="89">
        <v>10</v>
      </c>
      <c r="AX164" s="96">
        <v>20</v>
      </c>
      <c r="AY164" s="10">
        <v>50</v>
      </c>
      <c r="AZ164" s="10"/>
      <c r="BA164" s="89">
        <v>323</v>
      </c>
      <c r="BB164" s="89">
        <v>735</v>
      </c>
      <c r="BC164" s="10">
        <v>43.945578231292515</v>
      </c>
      <c r="BD164" s="89">
        <v>286</v>
      </c>
      <c r="BE164" s="81">
        <v>582</v>
      </c>
      <c r="BF164" s="10">
        <v>49.140893470790374</v>
      </c>
    </row>
    <row r="165" spans="1:58" ht="12.75">
      <c r="A165" s="27" t="s">
        <v>41</v>
      </c>
      <c r="B165" s="26"/>
      <c r="C165" s="12">
        <v>14</v>
      </c>
      <c r="D165" s="12">
        <v>47</v>
      </c>
      <c r="E165" s="6">
        <v>29.78723404255319</v>
      </c>
      <c r="F165" s="74">
        <v>8</v>
      </c>
      <c r="G165" s="81">
        <v>22</v>
      </c>
      <c r="H165" s="6">
        <v>36.36363636363637</v>
      </c>
      <c r="I165" s="9"/>
      <c r="J165" s="16">
        <v>13</v>
      </c>
      <c r="K165" s="16">
        <v>47</v>
      </c>
      <c r="L165" s="10">
        <v>27.659574468085108</v>
      </c>
      <c r="M165" s="79">
        <v>7</v>
      </c>
      <c r="N165" s="81">
        <v>22</v>
      </c>
      <c r="O165" s="8">
        <v>31.818181818181817</v>
      </c>
      <c r="P165" s="8"/>
      <c r="Q165" s="13" t="s">
        <v>250</v>
      </c>
      <c r="R165" s="66" t="s">
        <v>244</v>
      </c>
      <c r="S165" s="24" t="s">
        <v>244</v>
      </c>
      <c r="U165" s="16">
        <v>5</v>
      </c>
      <c r="V165" s="16">
        <v>54</v>
      </c>
      <c r="W165" s="9">
        <v>9.25925925925926</v>
      </c>
      <c r="X165" s="86" t="s">
        <v>250</v>
      </c>
      <c r="Y165" s="66" t="s">
        <v>244</v>
      </c>
      <c r="Z165" s="24" t="s">
        <v>244</v>
      </c>
      <c r="AA165" s="14"/>
      <c r="AB165" s="16">
        <v>6</v>
      </c>
      <c r="AC165" s="16">
        <v>53</v>
      </c>
      <c r="AD165" s="10">
        <v>11.320754716981133</v>
      </c>
      <c r="AE165" s="83">
        <v>6</v>
      </c>
      <c r="AF165" s="81">
        <v>25</v>
      </c>
      <c r="AG165" s="10">
        <v>24</v>
      </c>
      <c r="AH165" s="10"/>
      <c r="AI165" s="16">
        <v>21</v>
      </c>
      <c r="AJ165" s="16">
        <v>36</v>
      </c>
      <c r="AK165" s="9">
        <v>58.333333333333336</v>
      </c>
      <c r="AL165" s="83">
        <v>17</v>
      </c>
      <c r="AM165" s="81">
        <v>24</v>
      </c>
      <c r="AN165" s="9">
        <v>70.83333333333334</v>
      </c>
      <c r="AO165" s="9"/>
      <c r="AP165" s="83">
        <v>18</v>
      </c>
      <c r="AQ165" s="20">
        <v>94</v>
      </c>
      <c r="AR165" s="10">
        <v>19.148936170212767</v>
      </c>
      <c r="AS165" s="10"/>
      <c r="AT165" s="13" t="s">
        <v>250</v>
      </c>
      <c r="AU165" s="66" t="s">
        <v>244</v>
      </c>
      <c r="AV165" s="24" t="s">
        <v>244</v>
      </c>
      <c r="AW165" s="13" t="s">
        <v>250</v>
      </c>
      <c r="AX165" s="80" t="s">
        <v>244</v>
      </c>
      <c r="AY165" s="24" t="s">
        <v>244</v>
      </c>
      <c r="AZ165" s="10"/>
      <c r="BA165" s="89">
        <v>12</v>
      </c>
      <c r="BB165" s="89">
        <v>101</v>
      </c>
      <c r="BC165" s="10">
        <v>11.881188118811881</v>
      </c>
      <c r="BD165" s="89">
        <v>7</v>
      </c>
      <c r="BE165" s="81">
        <v>26</v>
      </c>
      <c r="BF165" s="10">
        <v>26.923076923076923</v>
      </c>
    </row>
    <row r="166" spans="1:58" ht="12.75">
      <c r="A166" s="27" t="s">
        <v>28</v>
      </c>
      <c r="B166" s="26"/>
      <c r="C166" s="12">
        <v>35.97</v>
      </c>
      <c r="D166" s="12">
        <v>176.56</v>
      </c>
      <c r="E166" s="6">
        <v>20.372677843226096</v>
      </c>
      <c r="F166" s="74">
        <v>32</v>
      </c>
      <c r="G166" s="81">
        <v>163</v>
      </c>
      <c r="H166" s="6">
        <v>19.631901840490798</v>
      </c>
      <c r="I166" s="9"/>
      <c r="J166" s="16">
        <v>35.03</v>
      </c>
      <c r="K166" s="16">
        <v>176.56</v>
      </c>
      <c r="L166" s="10">
        <v>19.840280924331672</v>
      </c>
      <c r="M166" s="79">
        <v>30</v>
      </c>
      <c r="N166" s="81">
        <v>163</v>
      </c>
      <c r="O166" s="8">
        <v>18.404907975460123</v>
      </c>
      <c r="P166" s="8"/>
      <c r="Q166" s="13" t="s">
        <v>250</v>
      </c>
      <c r="R166" s="66" t="s">
        <v>244</v>
      </c>
      <c r="S166" s="24" t="s">
        <v>244</v>
      </c>
      <c r="U166" s="16">
        <v>25.22</v>
      </c>
      <c r="V166" s="16">
        <v>201.78</v>
      </c>
      <c r="W166" s="9">
        <v>12.498761026860937</v>
      </c>
      <c r="X166" s="83">
        <v>25</v>
      </c>
      <c r="Y166" s="77">
        <v>253</v>
      </c>
      <c r="Z166" s="14">
        <v>9.881422924901186</v>
      </c>
      <c r="AA166" s="14"/>
      <c r="AB166" s="16">
        <v>27.56</v>
      </c>
      <c r="AC166" s="16">
        <v>176.56</v>
      </c>
      <c r="AD166" s="10">
        <v>15.609424558223834</v>
      </c>
      <c r="AE166" s="83">
        <v>46</v>
      </c>
      <c r="AF166" s="81">
        <v>230</v>
      </c>
      <c r="AG166" s="10">
        <v>20</v>
      </c>
      <c r="AH166" s="10"/>
      <c r="AI166" s="16">
        <v>61.66</v>
      </c>
      <c r="AJ166" s="16">
        <v>113.03</v>
      </c>
      <c r="AK166" s="9">
        <v>54.55188887905865</v>
      </c>
      <c r="AL166" s="83">
        <v>99</v>
      </c>
      <c r="AM166" s="81">
        <v>135</v>
      </c>
      <c r="AN166" s="9">
        <v>73.33333333333333</v>
      </c>
      <c r="AO166" s="9"/>
      <c r="AP166" s="83">
        <v>110</v>
      </c>
      <c r="AQ166" s="20">
        <v>533</v>
      </c>
      <c r="AR166" s="10">
        <v>20.637898686679172</v>
      </c>
      <c r="AS166" s="10"/>
      <c r="AT166" s="13" t="s">
        <v>250</v>
      </c>
      <c r="AU166" s="66" t="s">
        <v>244</v>
      </c>
      <c r="AV166" s="24" t="s">
        <v>244</v>
      </c>
      <c r="AW166" s="13" t="s">
        <v>250</v>
      </c>
      <c r="AX166" s="80" t="s">
        <v>244</v>
      </c>
      <c r="AY166" s="24" t="s">
        <v>244</v>
      </c>
      <c r="AZ166" s="19"/>
      <c r="BA166" s="89">
        <v>26.16</v>
      </c>
      <c r="BB166" s="89">
        <v>273.25</v>
      </c>
      <c r="BC166" s="10">
        <v>9.573650503202195</v>
      </c>
      <c r="BD166" s="89">
        <v>26</v>
      </c>
      <c r="BE166" s="81">
        <v>197</v>
      </c>
      <c r="BF166" s="10">
        <v>13.19796954314721</v>
      </c>
    </row>
    <row r="167" spans="1:58" ht="12.75">
      <c r="A167" s="27" t="s">
        <v>29</v>
      </c>
      <c r="B167" s="26"/>
      <c r="C167" s="12">
        <v>41.03</v>
      </c>
      <c r="D167" s="12">
        <v>201.44</v>
      </c>
      <c r="E167" s="6">
        <v>20.368347895154887</v>
      </c>
      <c r="F167" s="74">
        <v>25</v>
      </c>
      <c r="G167" s="81">
        <v>202</v>
      </c>
      <c r="H167" s="6">
        <v>12.376237623762377</v>
      </c>
      <c r="I167" s="9"/>
      <c r="J167" s="16">
        <v>39.97</v>
      </c>
      <c r="K167" s="16">
        <v>201.44</v>
      </c>
      <c r="L167" s="10">
        <v>19.84213661636219</v>
      </c>
      <c r="M167" s="79">
        <v>34</v>
      </c>
      <c r="N167" s="81">
        <v>202</v>
      </c>
      <c r="O167" s="8">
        <v>16.831683168316832</v>
      </c>
      <c r="P167" s="8"/>
      <c r="Q167" s="13" t="s">
        <v>250</v>
      </c>
      <c r="R167" s="66" t="s">
        <v>244</v>
      </c>
      <c r="S167" s="24" t="s">
        <v>244</v>
      </c>
      <c r="U167" s="16">
        <v>28.78</v>
      </c>
      <c r="V167" s="16">
        <v>230.22</v>
      </c>
      <c r="W167" s="9">
        <v>12.50108591781774</v>
      </c>
      <c r="X167" s="83">
        <v>23</v>
      </c>
      <c r="Y167" s="77">
        <v>275</v>
      </c>
      <c r="Z167" s="14">
        <v>8.363636363636363</v>
      </c>
      <c r="AA167" s="14"/>
      <c r="AB167" s="16">
        <v>31.44</v>
      </c>
      <c r="AC167" s="16">
        <v>201.44</v>
      </c>
      <c r="AD167" s="10">
        <v>15.607625099285146</v>
      </c>
      <c r="AE167" s="83">
        <v>34</v>
      </c>
      <c r="AF167" s="81">
        <v>255</v>
      </c>
      <c r="AG167" s="10">
        <v>13.333333333333334</v>
      </c>
      <c r="AH167" s="10"/>
      <c r="AI167" s="16">
        <v>70.34</v>
      </c>
      <c r="AJ167" s="16">
        <v>128.97</v>
      </c>
      <c r="AK167" s="9">
        <v>54.539815460959915</v>
      </c>
      <c r="AL167" s="83">
        <v>108</v>
      </c>
      <c r="AM167" s="81">
        <v>132</v>
      </c>
      <c r="AN167" s="9">
        <v>81.81818181818183</v>
      </c>
      <c r="AO167" s="9"/>
      <c r="AP167" s="83">
        <v>161</v>
      </c>
      <c r="AQ167" s="20">
        <v>607</v>
      </c>
      <c r="AR167" s="10">
        <v>26.523887973640857</v>
      </c>
      <c r="AS167" s="10"/>
      <c r="AT167" s="13" t="s">
        <v>250</v>
      </c>
      <c r="AU167" s="66" t="s">
        <v>244</v>
      </c>
      <c r="AV167" s="24" t="s">
        <v>244</v>
      </c>
      <c r="AW167" s="89">
        <v>8</v>
      </c>
      <c r="AX167" s="96">
        <v>11</v>
      </c>
      <c r="AY167" s="10">
        <v>72.72727272727273</v>
      </c>
      <c r="AZ167" s="10"/>
      <c r="BA167" s="89">
        <v>29.84</v>
      </c>
      <c r="BB167" s="89">
        <v>311.75</v>
      </c>
      <c r="BC167" s="10">
        <v>9.571772253408179</v>
      </c>
      <c r="BD167" s="89">
        <v>24</v>
      </c>
      <c r="BE167" s="81">
        <v>232</v>
      </c>
      <c r="BF167" s="10">
        <v>10.344827586206897</v>
      </c>
    </row>
    <row r="168" spans="1:58" ht="12.75">
      <c r="A168" s="27" t="s">
        <v>20</v>
      </c>
      <c r="B168" s="26"/>
      <c r="C168" s="12">
        <v>7</v>
      </c>
      <c r="D168" s="12">
        <v>13</v>
      </c>
      <c r="E168" s="6">
        <v>53.84615384615385</v>
      </c>
      <c r="F168" s="74">
        <v>5</v>
      </c>
      <c r="G168" s="81">
        <v>12</v>
      </c>
      <c r="H168" s="6">
        <v>41.66666666666667</v>
      </c>
      <c r="I168" s="9"/>
      <c r="J168" s="16">
        <v>6</v>
      </c>
      <c r="K168" s="16">
        <v>13</v>
      </c>
      <c r="L168" s="10">
        <v>46.15384615384615</v>
      </c>
      <c r="M168" s="78" t="s">
        <v>250</v>
      </c>
      <c r="N168" s="80" t="s">
        <v>244</v>
      </c>
      <c r="O168" s="24" t="s">
        <v>244</v>
      </c>
      <c r="P168" s="8"/>
      <c r="Q168" s="13" t="s">
        <v>250</v>
      </c>
      <c r="R168" s="66" t="s">
        <v>244</v>
      </c>
      <c r="S168" s="24" t="s">
        <v>244</v>
      </c>
      <c r="U168" s="16">
        <v>6</v>
      </c>
      <c r="V168" s="16">
        <v>17</v>
      </c>
      <c r="W168" s="9">
        <v>35.294117647058826</v>
      </c>
      <c r="X168" s="86" t="s">
        <v>250</v>
      </c>
      <c r="Y168" s="66" t="s">
        <v>244</v>
      </c>
      <c r="Z168" s="24" t="s">
        <v>244</v>
      </c>
      <c r="AA168" s="14"/>
      <c r="AB168" s="13" t="s">
        <v>250</v>
      </c>
      <c r="AC168" s="66" t="s">
        <v>244</v>
      </c>
      <c r="AD168" s="24" t="s">
        <v>244</v>
      </c>
      <c r="AE168" s="86" t="s">
        <v>250</v>
      </c>
      <c r="AF168" s="80" t="s">
        <v>244</v>
      </c>
      <c r="AG168" s="24" t="s">
        <v>244</v>
      </c>
      <c r="AH168" s="10"/>
      <c r="AI168" s="13" t="s">
        <v>250</v>
      </c>
      <c r="AJ168" s="66" t="s">
        <v>244</v>
      </c>
      <c r="AK168" s="24" t="s">
        <v>244</v>
      </c>
      <c r="AL168" s="83">
        <v>14</v>
      </c>
      <c r="AM168" s="81">
        <v>14</v>
      </c>
      <c r="AN168" s="9">
        <v>100</v>
      </c>
      <c r="AO168" s="9"/>
      <c r="AP168" s="83">
        <v>13</v>
      </c>
      <c r="AQ168" s="20">
        <v>81</v>
      </c>
      <c r="AR168" s="10">
        <v>16.049382716049383</v>
      </c>
      <c r="AS168" s="10"/>
      <c r="AT168" s="13" t="s">
        <v>250</v>
      </c>
      <c r="AU168" s="66" t="s">
        <v>244</v>
      </c>
      <c r="AV168" s="24" t="s">
        <v>244</v>
      </c>
      <c r="AW168" s="13" t="s">
        <v>250</v>
      </c>
      <c r="AX168" s="80" t="s">
        <v>244</v>
      </c>
      <c r="AY168" s="24" t="s">
        <v>244</v>
      </c>
      <c r="AZ168" s="10"/>
      <c r="BA168" s="89">
        <v>22</v>
      </c>
      <c r="BB168" s="89">
        <v>55</v>
      </c>
      <c r="BC168" s="10">
        <v>40</v>
      </c>
      <c r="BD168" s="89">
        <v>14</v>
      </c>
      <c r="BE168" s="81">
        <v>28</v>
      </c>
      <c r="BF168" s="10">
        <v>50</v>
      </c>
    </row>
    <row r="169" spans="1:58" ht="12.75">
      <c r="A169" s="27" t="s">
        <v>21</v>
      </c>
      <c r="B169" s="26"/>
      <c r="C169" s="12">
        <v>5</v>
      </c>
      <c r="D169" s="12">
        <v>14</v>
      </c>
      <c r="E169" s="6">
        <v>35.714285714285715</v>
      </c>
      <c r="F169" s="74">
        <v>9</v>
      </c>
      <c r="G169" s="81">
        <v>24</v>
      </c>
      <c r="H169" s="6">
        <v>37.5</v>
      </c>
      <c r="I169" s="9"/>
      <c r="J169" s="16">
        <v>5</v>
      </c>
      <c r="K169" s="16">
        <v>14</v>
      </c>
      <c r="L169" s="10">
        <v>35.714285714285715</v>
      </c>
      <c r="M169" s="78" t="s">
        <v>250</v>
      </c>
      <c r="N169" s="80" t="s">
        <v>244</v>
      </c>
      <c r="O169" s="24" t="s">
        <v>244</v>
      </c>
      <c r="P169" s="8"/>
      <c r="Q169" s="13" t="s">
        <v>250</v>
      </c>
      <c r="R169" s="66" t="s">
        <v>244</v>
      </c>
      <c r="S169" s="24" t="s">
        <v>244</v>
      </c>
      <c r="U169" s="16">
        <v>8</v>
      </c>
      <c r="V169" s="16">
        <v>57</v>
      </c>
      <c r="W169" s="9">
        <v>14.035087719298245</v>
      </c>
      <c r="X169" s="83">
        <v>7</v>
      </c>
      <c r="Y169" s="77">
        <v>50</v>
      </c>
      <c r="Z169" s="14">
        <v>14</v>
      </c>
      <c r="AA169" s="14"/>
      <c r="AB169" s="16">
        <v>6</v>
      </c>
      <c r="AC169" s="16">
        <v>49</v>
      </c>
      <c r="AD169" s="10">
        <v>12.244897959183673</v>
      </c>
      <c r="AE169" s="86" t="s">
        <v>250</v>
      </c>
      <c r="AF169" s="80" t="s">
        <v>244</v>
      </c>
      <c r="AG169" s="24" t="s">
        <v>244</v>
      </c>
      <c r="AH169" s="10"/>
      <c r="AI169" s="16">
        <v>24</v>
      </c>
      <c r="AJ169" s="16">
        <v>38</v>
      </c>
      <c r="AK169" s="9">
        <v>63.1578947368421</v>
      </c>
      <c r="AL169" s="83">
        <v>27</v>
      </c>
      <c r="AM169" s="81">
        <v>30</v>
      </c>
      <c r="AN169" s="9">
        <v>90</v>
      </c>
      <c r="AO169" s="9"/>
      <c r="AP169" s="83">
        <v>19</v>
      </c>
      <c r="AQ169" s="20">
        <v>101</v>
      </c>
      <c r="AR169" s="10">
        <v>18.81188118811881</v>
      </c>
      <c r="AS169" s="10"/>
      <c r="AT169" s="13" t="s">
        <v>250</v>
      </c>
      <c r="AU169" s="66" t="s">
        <v>244</v>
      </c>
      <c r="AV169" s="24" t="s">
        <v>244</v>
      </c>
      <c r="AW169" s="13" t="s">
        <v>250</v>
      </c>
      <c r="AX169" s="80" t="s">
        <v>244</v>
      </c>
      <c r="AY169" s="24" t="s">
        <v>244</v>
      </c>
      <c r="AZ169" s="10"/>
      <c r="BA169" s="89">
        <v>6</v>
      </c>
      <c r="BB169" s="89">
        <v>95</v>
      </c>
      <c r="BC169" s="10">
        <v>6.315789473684211</v>
      </c>
      <c r="BD169" s="89">
        <v>16</v>
      </c>
      <c r="BE169" s="81">
        <v>37</v>
      </c>
      <c r="BF169" s="10">
        <v>43.24324324324324</v>
      </c>
    </row>
    <row r="170" spans="1:58" ht="12.75">
      <c r="A170" s="27" t="s">
        <v>170</v>
      </c>
      <c r="B170" s="26"/>
      <c r="C170" s="13" t="s">
        <v>250</v>
      </c>
      <c r="D170" s="66" t="s">
        <v>244</v>
      </c>
      <c r="E170" s="24" t="s">
        <v>244</v>
      </c>
      <c r="F170" s="13" t="s">
        <v>250</v>
      </c>
      <c r="G170" s="66" t="s">
        <v>244</v>
      </c>
      <c r="H170" s="24" t="s">
        <v>244</v>
      </c>
      <c r="I170" s="9"/>
      <c r="J170" s="13" t="s">
        <v>250</v>
      </c>
      <c r="K170" s="66" t="s">
        <v>244</v>
      </c>
      <c r="L170" s="24" t="s">
        <v>244</v>
      </c>
      <c r="M170" s="79">
        <v>6</v>
      </c>
      <c r="N170" s="81">
        <v>6</v>
      </c>
      <c r="O170" s="8">
        <v>100</v>
      </c>
      <c r="P170" s="8"/>
      <c r="Q170" s="13" t="s">
        <v>250</v>
      </c>
      <c r="R170" s="66" t="s">
        <v>244</v>
      </c>
      <c r="S170" s="24" t="s">
        <v>244</v>
      </c>
      <c r="U170" s="13" t="s">
        <v>250</v>
      </c>
      <c r="V170" s="66" t="s">
        <v>244</v>
      </c>
      <c r="W170" s="24" t="s">
        <v>244</v>
      </c>
      <c r="X170" s="86" t="s">
        <v>250</v>
      </c>
      <c r="Y170" s="66" t="s">
        <v>244</v>
      </c>
      <c r="Z170" s="24" t="s">
        <v>244</v>
      </c>
      <c r="AA170" s="14"/>
      <c r="AB170" s="13" t="s">
        <v>250</v>
      </c>
      <c r="AC170" s="66" t="s">
        <v>244</v>
      </c>
      <c r="AD170" s="24" t="s">
        <v>244</v>
      </c>
      <c r="AE170" s="86" t="s">
        <v>250</v>
      </c>
      <c r="AF170" s="80" t="s">
        <v>244</v>
      </c>
      <c r="AG170" s="24" t="s">
        <v>244</v>
      </c>
      <c r="AH170" s="10"/>
      <c r="AI170" s="13" t="s">
        <v>250</v>
      </c>
      <c r="AJ170" s="66" t="s">
        <v>244</v>
      </c>
      <c r="AK170" s="24" t="s">
        <v>244</v>
      </c>
      <c r="AL170" s="86" t="s">
        <v>250</v>
      </c>
      <c r="AM170" s="80" t="s">
        <v>244</v>
      </c>
      <c r="AN170" s="24" t="s">
        <v>244</v>
      </c>
      <c r="AO170" s="9"/>
      <c r="AP170" s="86" t="s">
        <v>250</v>
      </c>
      <c r="AQ170" s="80" t="s">
        <v>244</v>
      </c>
      <c r="AR170" s="24" t="s">
        <v>244</v>
      </c>
      <c r="AS170" s="10"/>
      <c r="AT170" s="13" t="s">
        <v>250</v>
      </c>
      <c r="AU170" s="66" t="s">
        <v>244</v>
      </c>
      <c r="AV170" s="24" t="s">
        <v>244</v>
      </c>
      <c r="AW170" s="13" t="s">
        <v>250</v>
      </c>
      <c r="AX170" s="80" t="s">
        <v>244</v>
      </c>
      <c r="AY170" s="24" t="s">
        <v>244</v>
      </c>
      <c r="AZ170" s="10"/>
      <c r="BA170" s="13" t="s">
        <v>250</v>
      </c>
      <c r="BB170" s="92" t="s">
        <v>244</v>
      </c>
      <c r="BC170" s="24" t="s">
        <v>244</v>
      </c>
      <c r="BD170" s="13" t="s">
        <v>250</v>
      </c>
      <c r="BE170" s="80" t="s">
        <v>244</v>
      </c>
      <c r="BF170" s="24" t="s">
        <v>244</v>
      </c>
    </row>
    <row r="171" spans="1:58" ht="12.75">
      <c r="A171" s="27" t="s">
        <v>108</v>
      </c>
      <c r="B171" s="26"/>
      <c r="C171" s="12">
        <v>189</v>
      </c>
      <c r="D171" s="12">
        <v>507</v>
      </c>
      <c r="E171" s="6">
        <v>37.278106508875744</v>
      </c>
      <c r="F171" s="74">
        <v>168</v>
      </c>
      <c r="G171" s="81">
        <v>568</v>
      </c>
      <c r="H171" s="6">
        <v>29.577464788732392</v>
      </c>
      <c r="I171" s="9"/>
      <c r="J171" s="16">
        <v>201</v>
      </c>
      <c r="K171" s="16">
        <v>507</v>
      </c>
      <c r="L171" s="10">
        <v>39.64497041420118</v>
      </c>
      <c r="M171" s="79">
        <v>202</v>
      </c>
      <c r="N171" s="81">
        <v>568</v>
      </c>
      <c r="O171" s="8">
        <v>35.563380281690144</v>
      </c>
      <c r="P171" s="8"/>
      <c r="Q171" s="12">
        <v>21</v>
      </c>
      <c r="R171" s="77">
        <v>380</v>
      </c>
      <c r="S171" s="21">
        <v>5.5</v>
      </c>
      <c r="U171" s="16">
        <v>161</v>
      </c>
      <c r="V171" s="16">
        <v>444</v>
      </c>
      <c r="W171" s="9">
        <v>36.26126126126126</v>
      </c>
      <c r="X171" s="83">
        <v>213</v>
      </c>
      <c r="Y171" s="77">
        <v>618</v>
      </c>
      <c r="Z171" s="14">
        <v>34.46601941747573</v>
      </c>
      <c r="AA171" s="14"/>
      <c r="AB171" s="16">
        <v>78</v>
      </c>
      <c r="AC171" s="16">
        <v>283</v>
      </c>
      <c r="AD171" s="10">
        <v>27.56183745583039</v>
      </c>
      <c r="AE171" s="83">
        <v>134</v>
      </c>
      <c r="AF171" s="81">
        <v>403</v>
      </c>
      <c r="AG171" s="10">
        <v>33.25062034739454</v>
      </c>
      <c r="AH171" s="10"/>
      <c r="AI171" s="16">
        <v>104</v>
      </c>
      <c r="AJ171" s="16">
        <v>365</v>
      </c>
      <c r="AK171" s="9">
        <v>28.493150684931507</v>
      </c>
      <c r="AL171" s="83">
        <v>262</v>
      </c>
      <c r="AM171" s="81">
        <v>475</v>
      </c>
      <c r="AN171" s="9">
        <v>55.1578947368421</v>
      </c>
      <c r="AO171" s="9"/>
      <c r="AP171" s="83">
        <v>190</v>
      </c>
      <c r="AQ171" s="20">
        <v>2225</v>
      </c>
      <c r="AR171" s="10">
        <v>8.539325842696629</v>
      </c>
      <c r="AS171" s="10"/>
      <c r="AT171" s="16">
        <v>19</v>
      </c>
      <c r="AU171" s="16">
        <v>29</v>
      </c>
      <c r="AV171" s="10">
        <v>65.51724137931035</v>
      </c>
      <c r="AW171" s="89">
        <v>40</v>
      </c>
      <c r="AX171" s="96">
        <v>58</v>
      </c>
      <c r="AY171" s="10">
        <v>68.96551724137932</v>
      </c>
      <c r="AZ171" s="10"/>
      <c r="BA171" s="89">
        <v>177</v>
      </c>
      <c r="BB171" s="89">
        <v>307</v>
      </c>
      <c r="BC171" s="10">
        <v>57.65472312703584</v>
      </c>
      <c r="BD171" s="89">
        <v>179</v>
      </c>
      <c r="BE171" s="81">
        <v>638</v>
      </c>
      <c r="BF171" s="10">
        <v>28.056426332288403</v>
      </c>
    </row>
    <row r="172" spans="1:58" ht="12.75">
      <c r="A172" s="27" t="s">
        <v>217</v>
      </c>
      <c r="B172" s="26"/>
      <c r="C172" s="12">
        <v>6</v>
      </c>
      <c r="D172" s="12">
        <v>15</v>
      </c>
      <c r="E172" s="6">
        <v>40</v>
      </c>
      <c r="F172" s="13" t="s">
        <v>250</v>
      </c>
      <c r="G172" s="66" t="s">
        <v>244</v>
      </c>
      <c r="H172" s="24" t="s">
        <v>244</v>
      </c>
      <c r="I172" s="9"/>
      <c r="J172" s="16">
        <v>8</v>
      </c>
      <c r="K172" s="16">
        <v>15</v>
      </c>
      <c r="L172" s="10">
        <v>53.333333333333336</v>
      </c>
      <c r="M172" s="79">
        <v>6</v>
      </c>
      <c r="N172" s="81">
        <v>12</v>
      </c>
      <c r="O172" s="8">
        <v>50</v>
      </c>
      <c r="P172" s="8"/>
      <c r="Q172" s="13" t="s">
        <v>250</v>
      </c>
      <c r="R172" s="66" t="s">
        <v>244</v>
      </c>
      <c r="S172" s="24" t="s">
        <v>244</v>
      </c>
      <c r="U172" s="13" t="s">
        <v>250</v>
      </c>
      <c r="V172" s="66" t="s">
        <v>244</v>
      </c>
      <c r="W172" s="24" t="s">
        <v>244</v>
      </c>
      <c r="X172" s="86" t="s">
        <v>250</v>
      </c>
      <c r="Y172" s="66" t="s">
        <v>244</v>
      </c>
      <c r="Z172" s="24" t="s">
        <v>244</v>
      </c>
      <c r="AA172" s="14"/>
      <c r="AB172" s="13" t="s">
        <v>250</v>
      </c>
      <c r="AC172" s="66" t="s">
        <v>244</v>
      </c>
      <c r="AD172" s="24" t="s">
        <v>244</v>
      </c>
      <c r="AE172" s="86" t="s">
        <v>250</v>
      </c>
      <c r="AF172" s="80" t="s">
        <v>244</v>
      </c>
      <c r="AG172" s="24" t="s">
        <v>244</v>
      </c>
      <c r="AH172" s="10"/>
      <c r="AI172" s="13" t="s">
        <v>250</v>
      </c>
      <c r="AJ172" s="66" t="s">
        <v>244</v>
      </c>
      <c r="AK172" s="24" t="s">
        <v>244</v>
      </c>
      <c r="AL172" s="83">
        <v>8</v>
      </c>
      <c r="AM172" s="81">
        <v>12</v>
      </c>
      <c r="AN172" s="9">
        <v>66.66666666666666</v>
      </c>
      <c r="AO172" s="9"/>
      <c r="AP172" s="83">
        <v>12</v>
      </c>
      <c r="AQ172" s="20">
        <v>54</v>
      </c>
      <c r="AR172" s="10">
        <v>22.22222222222222</v>
      </c>
      <c r="AS172" s="10"/>
      <c r="AT172" s="13" t="s">
        <v>250</v>
      </c>
      <c r="AU172" s="66" t="s">
        <v>244</v>
      </c>
      <c r="AV172" s="24" t="s">
        <v>244</v>
      </c>
      <c r="AW172" s="13" t="s">
        <v>250</v>
      </c>
      <c r="AX172" s="80" t="s">
        <v>244</v>
      </c>
      <c r="AY172" s="24" t="s">
        <v>244</v>
      </c>
      <c r="AZ172" s="10"/>
      <c r="BA172" s="13" t="s">
        <v>250</v>
      </c>
      <c r="BB172" s="92" t="s">
        <v>244</v>
      </c>
      <c r="BC172" s="24" t="s">
        <v>244</v>
      </c>
      <c r="BD172" s="13" t="s">
        <v>250</v>
      </c>
      <c r="BE172" s="80" t="s">
        <v>244</v>
      </c>
      <c r="BF172" s="24" t="s">
        <v>244</v>
      </c>
    </row>
    <row r="173" spans="1:58" ht="12.75">
      <c r="A173" s="27" t="s">
        <v>124</v>
      </c>
      <c r="B173" s="26"/>
      <c r="C173" s="12">
        <v>24</v>
      </c>
      <c r="D173" s="12">
        <v>78</v>
      </c>
      <c r="E173" s="6">
        <v>30.76923076923077</v>
      </c>
      <c r="F173" s="74">
        <v>34</v>
      </c>
      <c r="G173" s="81">
        <v>83</v>
      </c>
      <c r="H173" s="6">
        <v>40.963855421686745</v>
      </c>
      <c r="I173" s="9"/>
      <c r="J173" s="16">
        <v>28</v>
      </c>
      <c r="K173" s="16">
        <v>78</v>
      </c>
      <c r="L173" s="10">
        <v>35.8974358974359</v>
      </c>
      <c r="M173" s="79">
        <v>38</v>
      </c>
      <c r="N173" s="81">
        <v>83</v>
      </c>
      <c r="O173" s="8">
        <v>45.78313253012048</v>
      </c>
      <c r="P173" s="8"/>
      <c r="Q173" s="12">
        <v>5</v>
      </c>
      <c r="R173" s="77">
        <v>72</v>
      </c>
      <c r="S173" s="21">
        <v>6.9</v>
      </c>
      <c r="U173" s="16">
        <v>35</v>
      </c>
      <c r="V173" s="16">
        <v>61</v>
      </c>
      <c r="W173" s="9">
        <v>57.377049180327866</v>
      </c>
      <c r="X173" s="83">
        <v>69</v>
      </c>
      <c r="Y173" s="77">
        <v>100</v>
      </c>
      <c r="Z173" s="14">
        <v>69</v>
      </c>
      <c r="AA173" s="14"/>
      <c r="AB173" s="16">
        <v>8</v>
      </c>
      <c r="AC173" s="16">
        <v>28</v>
      </c>
      <c r="AD173" s="10">
        <v>28.57142857142857</v>
      </c>
      <c r="AE173" s="83">
        <v>51</v>
      </c>
      <c r="AF173" s="81">
        <v>78</v>
      </c>
      <c r="AG173" s="10">
        <v>65.38461538461539</v>
      </c>
      <c r="AH173" s="10"/>
      <c r="AI173" s="16">
        <v>11</v>
      </c>
      <c r="AJ173" s="16">
        <v>67</v>
      </c>
      <c r="AK173" s="9">
        <v>16.417910447761194</v>
      </c>
      <c r="AL173" s="83">
        <v>40</v>
      </c>
      <c r="AM173" s="81">
        <v>96</v>
      </c>
      <c r="AN173" s="9">
        <v>41.66666666666667</v>
      </c>
      <c r="AO173" s="9"/>
      <c r="AP173" s="83">
        <v>24</v>
      </c>
      <c r="AQ173" s="20">
        <v>416</v>
      </c>
      <c r="AR173" s="10">
        <v>5.769230769230769</v>
      </c>
      <c r="AS173" s="10"/>
      <c r="AT173" s="13" t="s">
        <v>250</v>
      </c>
      <c r="AU173" s="66" t="s">
        <v>244</v>
      </c>
      <c r="AV173" s="24" t="s">
        <v>244</v>
      </c>
      <c r="AW173" s="89">
        <v>6</v>
      </c>
      <c r="AX173" s="96">
        <v>8</v>
      </c>
      <c r="AY173" s="10">
        <v>75</v>
      </c>
      <c r="AZ173" s="10"/>
      <c r="BA173" s="89">
        <v>6</v>
      </c>
      <c r="BB173" s="89">
        <v>85</v>
      </c>
      <c r="BC173" s="10">
        <v>7.0588235294117645</v>
      </c>
      <c r="BD173" s="89">
        <v>7</v>
      </c>
      <c r="BE173" s="81">
        <v>97</v>
      </c>
      <c r="BF173" s="10">
        <v>7.216494845360824</v>
      </c>
    </row>
    <row r="174" spans="1:58" ht="12.75">
      <c r="A174" s="27" t="s">
        <v>230</v>
      </c>
      <c r="B174" s="26"/>
      <c r="C174" s="13" t="s">
        <v>250</v>
      </c>
      <c r="D174" s="66" t="s">
        <v>244</v>
      </c>
      <c r="E174" s="24" t="s">
        <v>244</v>
      </c>
      <c r="F174" s="13" t="s">
        <v>250</v>
      </c>
      <c r="G174" s="66" t="s">
        <v>244</v>
      </c>
      <c r="H174" s="24" t="s">
        <v>244</v>
      </c>
      <c r="I174" s="9"/>
      <c r="J174" s="13" t="s">
        <v>250</v>
      </c>
      <c r="K174" s="66" t="s">
        <v>244</v>
      </c>
      <c r="L174" s="24" t="s">
        <v>244</v>
      </c>
      <c r="M174" s="79">
        <v>6</v>
      </c>
      <c r="N174" s="81">
        <v>11</v>
      </c>
      <c r="O174" s="8">
        <v>54.54545454545454</v>
      </c>
      <c r="P174" s="8"/>
      <c r="Q174" s="13" t="s">
        <v>250</v>
      </c>
      <c r="R174" s="66" t="s">
        <v>244</v>
      </c>
      <c r="S174" s="24" t="s">
        <v>244</v>
      </c>
      <c r="U174" s="13" t="s">
        <v>250</v>
      </c>
      <c r="V174" s="66" t="s">
        <v>244</v>
      </c>
      <c r="W174" s="24" t="s">
        <v>244</v>
      </c>
      <c r="X174" s="86" t="s">
        <v>250</v>
      </c>
      <c r="Y174" s="66" t="s">
        <v>244</v>
      </c>
      <c r="Z174" s="24" t="s">
        <v>244</v>
      </c>
      <c r="AA174" s="14"/>
      <c r="AB174" s="13" t="s">
        <v>250</v>
      </c>
      <c r="AC174" s="66" t="s">
        <v>244</v>
      </c>
      <c r="AD174" s="24" t="s">
        <v>244</v>
      </c>
      <c r="AE174" s="86" t="s">
        <v>250</v>
      </c>
      <c r="AF174" s="80" t="s">
        <v>244</v>
      </c>
      <c r="AG174" s="24" t="s">
        <v>244</v>
      </c>
      <c r="AH174" s="10"/>
      <c r="AI174" s="13" t="s">
        <v>250</v>
      </c>
      <c r="AJ174" s="66" t="s">
        <v>244</v>
      </c>
      <c r="AK174" s="24" t="s">
        <v>244</v>
      </c>
      <c r="AL174" s="86" t="s">
        <v>250</v>
      </c>
      <c r="AM174" s="80" t="s">
        <v>244</v>
      </c>
      <c r="AN174" s="24" t="s">
        <v>244</v>
      </c>
      <c r="AO174" s="9"/>
      <c r="AP174" s="86" t="s">
        <v>250</v>
      </c>
      <c r="AQ174" s="80" t="s">
        <v>244</v>
      </c>
      <c r="AR174" s="24" t="s">
        <v>244</v>
      </c>
      <c r="AS174" s="10"/>
      <c r="AT174" s="13" t="s">
        <v>250</v>
      </c>
      <c r="AU174" s="66" t="s">
        <v>244</v>
      </c>
      <c r="AV174" s="24" t="s">
        <v>244</v>
      </c>
      <c r="AW174" s="13" t="s">
        <v>250</v>
      </c>
      <c r="AX174" s="80" t="s">
        <v>244</v>
      </c>
      <c r="AY174" s="24" t="s">
        <v>244</v>
      </c>
      <c r="AZ174" s="10"/>
      <c r="BA174" s="13" t="s">
        <v>250</v>
      </c>
      <c r="BB174" s="92" t="s">
        <v>244</v>
      </c>
      <c r="BC174" s="24" t="s">
        <v>244</v>
      </c>
      <c r="BD174" s="13" t="s">
        <v>250</v>
      </c>
      <c r="BE174" s="80" t="s">
        <v>244</v>
      </c>
      <c r="BF174" s="24" t="s">
        <v>244</v>
      </c>
    </row>
    <row r="175" spans="1:58" ht="12.75">
      <c r="A175" s="27" t="s">
        <v>218</v>
      </c>
      <c r="B175" s="26"/>
      <c r="C175" s="12">
        <v>31</v>
      </c>
      <c r="D175" s="12">
        <v>97</v>
      </c>
      <c r="E175" s="6">
        <v>31.958762886597935</v>
      </c>
      <c r="F175" s="74">
        <v>20</v>
      </c>
      <c r="G175" s="81">
        <v>89</v>
      </c>
      <c r="H175" s="6">
        <v>22.47191011235955</v>
      </c>
      <c r="I175" s="9"/>
      <c r="J175" s="16">
        <v>31</v>
      </c>
      <c r="K175" s="16">
        <v>97</v>
      </c>
      <c r="L175" s="10">
        <v>31.958762886597935</v>
      </c>
      <c r="M175" s="79">
        <v>37</v>
      </c>
      <c r="N175" s="81">
        <v>89</v>
      </c>
      <c r="O175" s="8">
        <v>41.57303370786517</v>
      </c>
      <c r="P175" s="8"/>
      <c r="Q175" s="13" t="s">
        <v>250</v>
      </c>
      <c r="R175" s="66" t="s">
        <v>244</v>
      </c>
      <c r="S175" s="24" t="s">
        <v>244</v>
      </c>
      <c r="U175" s="16">
        <v>35</v>
      </c>
      <c r="V175" s="16">
        <v>89</v>
      </c>
      <c r="W175" s="9">
        <v>39.325842696629216</v>
      </c>
      <c r="X175" s="83">
        <v>30</v>
      </c>
      <c r="Y175" s="77">
        <v>85</v>
      </c>
      <c r="Z175" s="14">
        <v>35.294117647058826</v>
      </c>
      <c r="AA175" s="14"/>
      <c r="AB175" s="16">
        <v>24</v>
      </c>
      <c r="AC175" s="16">
        <v>54</v>
      </c>
      <c r="AD175" s="10">
        <v>44.44444444444444</v>
      </c>
      <c r="AE175" s="83">
        <v>22</v>
      </c>
      <c r="AF175" s="81">
        <v>55</v>
      </c>
      <c r="AG175" s="10">
        <v>40</v>
      </c>
      <c r="AH175" s="10"/>
      <c r="AI175" s="16">
        <v>21</v>
      </c>
      <c r="AJ175" s="16">
        <v>68</v>
      </c>
      <c r="AK175" s="9">
        <v>30.88235294117647</v>
      </c>
      <c r="AL175" s="83">
        <v>32</v>
      </c>
      <c r="AM175" s="81">
        <v>69</v>
      </c>
      <c r="AN175" s="9">
        <v>46.3768115942029</v>
      </c>
      <c r="AO175" s="9"/>
      <c r="AP175" s="83">
        <v>22</v>
      </c>
      <c r="AQ175" s="20">
        <v>321</v>
      </c>
      <c r="AR175" s="10">
        <v>6.853582554517133</v>
      </c>
      <c r="AS175" s="10"/>
      <c r="AT175" s="13" t="s">
        <v>250</v>
      </c>
      <c r="AU175" s="66" t="s">
        <v>244</v>
      </c>
      <c r="AV175" s="24" t="s">
        <v>244</v>
      </c>
      <c r="AW175" s="89">
        <v>7</v>
      </c>
      <c r="AX175" s="96">
        <v>8</v>
      </c>
      <c r="AY175" s="10">
        <v>87.5</v>
      </c>
      <c r="AZ175" s="10"/>
      <c r="BA175" s="89">
        <v>37</v>
      </c>
      <c r="BB175" s="89">
        <v>147</v>
      </c>
      <c r="BC175" s="10">
        <v>25.170068027210885</v>
      </c>
      <c r="BD175" s="89">
        <v>35</v>
      </c>
      <c r="BE175" s="81">
        <v>100</v>
      </c>
      <c r="BF175" s="10">
        <v>35</v>
      </c>
    </row>
    <row r="176" spans="1:58" ht="12.75">
      <c r="A176" s="27" t="s">
        <v>85</v>
      </c>
      <c r="B176" s="26"/>
      <c r="C176" s="12">
        <v>114</v>
      </c>
      <c r="D176" s="12">
        <v>381</v>
      </c>
      <c r="E176" s="6">
        <v>29.92125984251969</v>
      </c>
      <c r="F176" s="74">
        <v>92</v>
      </c>
      <c r="G176" s="81">
        <v>374</v>
      </c>
      <c r="H176" s="6">
        <v>24.598930481283425</v>
      </c>
      <c r="I176" s="9"/>
      <c r="J176" s="16">
        <v>126</v>
      </c>
      <c r="K176" s="16">
        <v>381</v>
      </c>
      <c r="L176" s="10">
        <v>33.07086614173229</v>
      </c>
      <c r="M176" s="79">
        <v>127</v>
      </c>
      <c r="N176" s="81">
        <v>374</v>
      </c>
      <c r="O176" s="8">
        <v>33.9572192513369</v>
      </c>
      <c r="P176" s="8"/>
      <c r="Q176" s="12">
        <v>5</v>
      </c>
      <c r="R176" s="77">
        <v>237</v>
      </c>
      <c r="S176" s="21">
        <v>2.1</v>
      </c>
      <c r="U176" s="16">
        <v>108</v>
      </c>
      <c r="V176" s="16">
        <v>366</v>
      </c>
      <c r="W176" s="9">
        <v>29.508196721311474</v>
      </c>
      <c r="X176" s="83">
        <v>115</v>
      </c>
      <c r="Y176" s="77">
        <v>461</v>
      </c>
      <c r="Z176" s="14">
        <v>24.945770065075923</v>
      </c>
      <c r="AA176" s="14"/>
      <c r="AB176" s="16">
        <v>76</v>
      </c>
      <c r="AC176" s="16">
        <v>258</v>
      </c>
      <c r="AD176" s="10">
        <v>29.457364341085274</v>
      </c>
      <c r="AE176" s="83">
        <v>92</v>
      </c>
      <c r="AF176" s="81">
        <v>360</v>
      </c>
      <c r="AG176" s="10">
        <v>25.555555555555554</v>
      </c>
      <c r="AH176" s="10"/>
      <c r="AI176" s="16">
        <v>110</v>
      </c>
      <c r="AJ176" s="16">
        <v>254</v>
      </c>
      <c r="AK176" s="9">
        <v>43.30708661417323</v>
      </c>
      <c r="AL176" s="83">
        <v>199</v>
      </c>
      <c r="AM176" s="81">
        <v>298</v>
      </c>
      <c r="AN176" s="9">
        <v>66.77852348993288</v>
      </c>
      <c r="AO176" s="9"/>
      <c r="AP176" s="83">
        <v>166</v>
      </c>
      <c r="AQ176" s="20">
        <v>1377</v>
      </c>
      <c r="AR176" s="10">
        <v>12.05519244734931</v>
      </c>
      <c r="AS176" s="10"/>
      <c r="AT176" s="16">
        <v>8</v>
      </c>
      <c r="AU176" s="16">
        <v>16</v>
      </c>
      <c r="AV176" s="10">
        <v>50</v>
      </c>
      <c r="AW176" s="89">
        <v>29</v>
      </c>
      <c r="AX176" s="96">
        <v>36</v>
      </c>
      <c r="AY176" s="10">
        <v>80.55555555555556</v>
      </c>
      <c r="AZ176" s="19"/>
      <c r="BA176" s="89">
        <v>58</v>
      </c>
      <c r="BB176" s="89">
        <v>233</v>
      </c>
      <c r="BC176" s="10">
        <v>24.892703862660944</v>
      </c>
      <c r="BD176" s="89">
        <v>63</v>
      </c>
      <c r="BE176" s="81">
        <v>457</v>
      </c>
      <c r="BF176" s="10">
        <v>13.785557986870897</v>
      </c>
    </row>
    <row r="177" spans="1:58" ht="12.75">
      <c r="A177" s="27" t="s">
        <v>93</v>
      </c>
      <c r="B177" s="26"/>
      <c r="C177" s="12">
        <v>46</v>
      </c>
      <c r="D177" s="12">
        <v>149</v>
      </c>
      <c r="E177" s="6">
        <v>30.87248322147651</v>
      </c>
      <c r="F177" s="74">
        <v>31</v>
      </c>
      <c r="G177" s="81">
        <v>145</v>
      </c>
      <c r="H177" s="6">
        <v>21.379310344827587</v>
      </c>
      <c r="I177" s="9"/>
      <c r="J177" s="16">
        <v>57</v>
      </c>
      <c r="K177" s="16">
        <v>149</v>
      </c>
      <c r="L177" s="10">
        <v>38.25503355704698</v>
      </c>
      <c r="M177" s="79">
        <v>62</v>
      </c>
      <c r="N177" s="81">
        <v>145</v>
      </c>
      <c r="O177" s="8">
        <v>42.758620689655174</v>
      </c>
      <c r="P177" s="8"/>
      <c r="Q177" s="13" t="s">
        <v>250</v>
      </c>
      <c r="R177" s="66" t="s">
        <v>244</v>
      </c>
      <c r="S177" s="24" t="s">
        <v>244</v>
      </c>
      <c r="U177" s="16">
        <v>48</v>
      </c>
      <c r="V177" s="16">
        <v>133</v>
      </c>
      <c r="W177" s="9">
        <v>36.09022556390977</v>
      </c>
      <c r="X177" s="83">
        <v>34</v>
      </c>
      <c r="Y177" s="77">
        <v>153</v>
      </c>
      <c r="Z177" s="14">
        <v>22.22222222222222</v>
      </c>
      <c r="AA177" s="14"/>
      <c r="AB177" s="16">
        <v>20</v>
      </c>
      <c r="AC177" s="16">
        <v>87</v>
      </c>
      <c r="AD177" s="10">
        <v>22.988505747126435</v>
      </c>
      <c r="AE177" s="83">
        <v>38</v>
      </c>
      <c r="AF177" s="81">
        <v>117</v>
      </c>
      <c r="AG177" s="10">
        <v>32.47863247863248</v>
      </c>
      <c r="AH177" s="10"/>
      <c r="AI177" s="16">
        <v>29</v>
      </c>
      <c r="AJ177" s="16">
        <v>74</v>
      </c>
      <c r="AK177" s="9">
        <v>39.189189189189186</v>
      </c>
      <c r="AL177" s="83">
        <v>63</v>
      </c>
      <c r="AM177" s="81">
        <v>101</v>
      </c>
      <c r="AN177" s="9">
        <v>62.37623762376238</v>
      </c>
      <c r="AO177" s="9"/>
      <c r="AP177" s="83">
        <v>58</v>
      </c>
      <c r="AQ177" s="20">
        <v>490</v>
      </c>
      <c r="AR177" s="10">
        <v>11.83673469387755</v>
      </c>
      <c r="AS177" s="10"/>
      <c r="AT177" s="16">
        <v>8</v>
      </c>
      <c r="AU177" s="16">
        <v>13</v>
      </c>
      <c r="AV177" s="10">
        <v>61.53846153846154</v>
      </c>
      <c r="AW177" s="89">
        <v>11</v>
      </c>
      <c r="AX177" s="96">
        <v>17</v>
      </c>
      <c r="AY177" s="10">
        <v>64.70588235294117</v>
      </c>
      <c r="AZ177" s="10"/>
      <c r="BA177" s="89">
        <v>15</v>
      </c>
      <c r="BB177" s="89">
        <v>243</v>
      </c>
      <c r="BC177" s="10">
        <v>6.172839506172839</v>
      </c>
      <c r="BD177" s="13" t="s">
        <v>250</v>
      </c>
      <c r="BE177" s="80" t="s">
        <v>244</v>
      </c>
      <c r="BF177" s="24" t="s">
        <v>244</v>
      </c>
    </row>
    <row r="178" spans="1:58" ht="12.75">
      <c r="A178" s="27" t="s">
        <v>243</v>
      </c>
      <c r="B178" s="26"/>
      <c r="C178" s="13" t="s">
        <v>250</v>
      </c>
      <c r="D178" s="66" t="s">
        <v>244</v>
      </c>
      <c r="E178" s="24" t="s">
        <v>244</v>
      </c>
      <c r="F178" s="13" t="s">
        <v>250</v>
      </c>
      <c r="G178" s="66" t="s">
        <v>244</v>
      </c>
      <c r="H178" s="24" t="s">
        <v>244</v>
      </c>
      <c r="I178" s="9"/>
      <c r="J178" s="13" t="s">
        <v>250</v>
      </c>
      <c r="K178" s="66" t="s">
        <v>244</v>
      </c>
      <c r="L178" s="24" t="s">
        <v>244</v>
      </c>
      <c r="M178" s="78" t="s">
        <v>250</v>
      </c>
      <c r="N178" s="80" t="s">
        <v>244</v>
      </c>
      <c r="O178" s="24" t="s">
        <v>244</v>
      </c>
      <c r="P178" s="8"/>
      <c r="Q178" s="13" t="s">
        <v>250</v>
      </c>
      <c r="R178" s="66" t="s">
        <v>244</v>
      </c>
      <c r="S178" s="24" t="s">
        <v>244</v>
      </c>
      <c r="U178" s="13" t="s">
        <v>250</v>
      </c>
      <c r="V178" s="66" t="s">
        <v>244</v>
      </c>
      <c r="W178" s="24" t="s">
        <v>244</v>
      </c>
      <c r="X178" s="86" t="s">
        <v>250</v>
      </c>
      <c r="Y178" s="66" t="s">
        <v>244</v>
      </c>
      <c r="Z178" s="24" t="s">
        <v>244</v>
      </c>
      <c r="AA178" s="14"/>
      <c r="AB178" s="16">
        <v>5</v>
      </c>
      <c r="AC178" s="16">
        <v>16</v>
      </c>
      <c r="AD178" s="10">
        <v>31.25</v>
      </c>
      <c r="AE178" s="83">
        <v>12</v>
      </c>
      <c r="AF178" s="81">
        <v>33</v>
      </c>
      <c r="AG178" s="10">
        <v>36.36363636363637</v>
      </c>
      <c r="AH178" s="10"/>
      <c r="AI178" s="16">
        <v>5</v>
      </c>
      <c r="AJ178" s="16">
        <v>13</v>
      </c>
      <c r="AK178" s="9">
        <v>38.46153846153847</v>
      </c>
      <c r="AL178" s="83">
        <v>10</v>
      </c>
      <c r="AM178" s="81">
        <v>10</v>
      </c>
      <c r="AN178" s="9">
        <v>100</v>
      </c>
      <c r="AO178" s="9"/>
      <c r="AP178" s="83">
        <v>9</v>
      </c>
      <c r="AQ178" s="20">
        <v>67</v>
      </c>
      <c r="AR178" s="10">
        <v>13.432835820895523</v>
      </c>
      <c r="AS178" s="10"/>
      <c r="AT178" s="13" t="s">
        <v>250</v>
      </c>
      <c r="AU178" s="66" t="s">
        <v>244</v>
      </c>
      <c r="AV178" s="24" t="s">
        <v>244</v>
      </c>
      <c r="AW178" s="13" t="s">
        <v>250</v>
      </c>
      <c r="AX178" s="80" t="s">
        <v>244</v>
      </c>
      <c r="AY178" s="24" t="s">
        <v>244</v>
      </c>
      <c r="AZ178" s="19"/>
      <c r="BA178" s="13" t="s">
        <v>250</v>
      </c>
      <c r="BB178" s="92" t="s">
        <v>244</v>
      </c>
      <c r="BC178" s="24" t="s">
        <v>244</v>
      </c>
      <c r="BD178" s="13" t="s">
        <v>250</v>
      </c>
      <c r="BE178" s="80" t="s">
        <v>244</v>
      </c>
      <c r="BF178" s="24" t="s">
        <v>244</v>
      </c>
    </row>
    <row r="179" spans="1:58" ht="12.75">
      <c r="A179" s="27" t="s">
        <v>125</v>
      </c>
      <c r="B179" s="26"/>
      <c r="C179" s="12">
        <v>23</v>
      </c>
      <c r="D179" s="12">
        <v>80</v>
      </c>
      <c r="E179" s="6">
        <v>28.75</v>
      </c>
      <c r="F179" s="74">
        <v>16</v>
      </c>
      <c r="G179" s="81">
        <v>90</v>
      </c>
      <c r="H179" s="6">
        <v>17.77777777777778</v>
      </c>
      <c r="I179" s="9"/>
      <c r="J179" s="16">
        <v>24</v>
      </c>
      <c r="K179" s="16">
        <v>80</v>
      </c>
      <c r="L179" s="10">
        <v>30</v>
      </c>
      <c r="M179" s="79">
        <v>36</v>
      </c>
      <c r="N179" s="81">
        <v>90</v>
      </c>
      <c r="O179" s="8">
        <v>40</v>
      </c>
      <c r="P179" s="8"/>
      <c r="Q179" s="13" t="s">
        <v>250</v>
      </c>
      <c r="R179" s="66" t="s">
        <v>244</v>
      </c>
      <c r="S179" s="24" t="s">
        <v>244</v>
      </c>
      <c r="U179" s="16">
        <v>24</v>
      </c>
      <c r="V179" s="16">
        <v>86</v>
      </c>
      <c r="W179" s="9">
        <v>27.906976744186046</v>
      </c>
      <c r="X179" s="83">
        <v>43</v>
      </c>
      <c r="Y179" s="77">
        <v>98</v>
      </c>
      <c r="Z179" s="14">
        <v>43.87755102040816</v>
      </c>
      <c r="AA179" s="14"/>
      <c r="AB179" s="16">
        <v>35</v>
      </c>
      <c r="AC179" s="16">
        <v>73</v>
      </c>
      <c r="AD179" s="10">
        <v>47.94520547945205</v>
      </c>
      <c r="AE179" s="83">
        <v>23</v>
      </c>
      <c r="AF179" s="81">
        <v>71</v>
      </c>
      <c r="AG179" s="10">
        <v>32.3943661971831</v>
      </c>
      <c r="AH179" s="10"/>
      <c r="AI179" s="16">
        <v>27</v>
      </c>
      <c r="AJ179" s="16">
        <v>55</v>
      </c>
      <c r="AK179" s="9">
        <v>49.09090909090909</v>
      </c>
      <c r="AL179" s="83">
        <v>30</v>
      </c>
      <c r="AM179" s="81">
        <v>53</v>
      </c>
      <c r="AN179" s="9">
        <v>56.60377358490566</v>
      </c>
      <c r="AO179" s="9"/>
      <c r="AP179" s="83">
        <v>19</v>
      </c>
      <c r="AQ179" s="20">
        <v>292</v>
      </c>
      <c r="AR179" s="10">
        <v>6.506849315068493</v>
      </c>
      <c r="AS179" s="10"/>
      <c r="AT179" s="16">
        <v>6</v>
      </c>
      <c r="AU179" s="16">
        <v>8</v>
      </c>
      <c r="AV179" s="10">
        <v>75</v>
      </c>
      <c r="AW179" s="89">
        <v>5</v>
      </c>
      <c r="AX179" s="96">
        <v>10</v>
      </c>
      <c r="AY179" s="10">
        <v>50</v>
      </c>
      <c r="AZ179" s="10"/>
      <c r="BA179" s="89">
        <v>7</v>
      </c>
      <c r="BB179" s="89">
        <v>93</v>
      </c>
      <c r="BC179" s="10">
        <v>7.526881720430108</v>
      </c>
      <c r="BD179" s="13" t="s">
        <v>250</v>
      </c>
      <c r="BE179" s="80" t="s">
        <v>244</v>
      </c>
      <c r="BF179" s="24" t="s">
        <v>244</v>
      </c>
    </row>
    <row r="180" spans="1:58" ht="12.75">
      <c r="A180" s="27" t="s">
        <v>231</v>
      </c>
      <c r="B180" s="26"/>
      <c r="C180" s="13" t="s">
        <v>250</v>
      </c>
      <c r="D180" s="66" t="s">
        <v>244</v>
      </c>
      <c r="E180" s="24" t="s">
        <v>244</v>
      </c>
      <c r="F180" s="13" t="s">
        <v>250</v>
      </c>
      <c r="G180" s="66" t="s">
        <v>244</v>
      </c>
      <c r="H180" s="24" t="s">
        <v>244</v>
      </c>
      <c r="I180" s="9"/>
      <c r="J180" s="13" t="s">
        <v>250</v>
      </c>
      <c r="K180" s="66" t="s">
        <v>244</v>
      </c>
      <c r="L180" s="24" t="s">
        <v>244</v>
      </c>
      <c r="M180" s="78" t="s">
        <v>250</v>
      </c>
      <c r="N180" s="80" t="s">
        <v>244</v>
      </c>
      <c r="O180" s="24" t="s">
        <v>244</v>
      </c>
      <c r="P180" s="8"/>
      <c r="Q180" s="13" t="s">
        <v>250</v>
      </c>
      <c r="R180" s="66" t="s">
        <v>244</v>
      </c>
      <c r="S180" s="24" t="s">
        <v>244</v>
      </c>
      <c r="U180" s="13" t="s">
        <v>250</v>
      </c>
      <c r="V180" s="66" t="s">
        <v>244</v>
      </c>
      <c r="W180" s="24" t="s">
        <v>244</v>
      </c>
      <c r="X180" s="83">
        <v>6</v>
      </c>
      <c r="Y180" s="77">
        <v>11</v>
      </c>
      <c r="Z180" s="14">
        <v>54.54545454545454</v>
      </c>
      <c r="AA180" s="14"/>
      <c r="AB180" s="13" t="s">
        <v>250</v>
      </c>
      <c r="AC180" s="66" t="s">
        <v>244</v>
      </c>
      <c r="AD180" s="24" t="s">
        <v>244</v>
      </c>
      <c r="AE180" s="86" t="s">
        <v>250</v>
      </c>
      <c r="AF180" s="80" t="s">
        <v>244</v>
      </c>
      <c r="AG180" s="24" t="s">
        <v>244</v>
      </c>
      <c r="AH180" s="10"/>
      <c r="AI180" s="13" t="s">
        <v>250</v>
      </c>
      <c r="AJ180" s="66" t="s">
        <v>244</v>
      </c>
      <c r="AK180" s="24" t="s">
        <v>244</v>
      </c>
      <c r="AL180" s="86" t="s">
        <v>250</v>
      </c>
      <c r="AM180" s="80" t="s">
        <v>244</v>
      </c>
      <c r="AN180" s="24" t="s">
        <v>244</v>
      </c>
      <c r="AO180" s="9"/>
      <c r="AP180" s="83">
        <v>6</v>
      </c>
      <c r="AQ180" s="20">
        <v>30</v>
      </c>
      <c r="AR180" s="10">
        <v>20</v>
      </c>
      <c r="AS180" s="10"/>
      <c r="AT180" s="13" t="s">
        <v>250</v>
      </c>
      <c r="AU180" s="66" t="s">
        <v>244</v>
      </c>
      <c r="AV180" s="24" t="s">
        <v>244</v>
      </c>
      <c r="AW180" s="13" t="s">
        <v>250</v>
      </c>
      <c r="AX180" s="80" t="s">
        <v>244</v>
      </c>
      <c r="AY180" s="24" t="s">
        <v>244</v>
      </c>
      <c r="AZ180" s="19"/>
      <c r="BA180" s="13" t="s">
        <v>250</v>
      </c>
      <c r="BB180" s="92" t="s">
        <v>244</v>
      </c>
      <c r="BC180" s="24" t="s">
        <v>244</v>
      </c>
      <c r="BD180" s="13" t="s">
        <v>250</v>
      </c>
      <c r="BE180" s="80" t="s">
        <v>244</v>
      </c>
      <c r="BF180" s="24" t="s">
        <v>244</v>
      </c>
    </row>
    <row r="181" spans="1:58" ht="12.75">
      <c r="A181" s="27" t="s">
        <v>210</v>
      </c>
      <c r="B181" s="26"/>
      <c r="C181" s="12">
        <v>168.09</v>
      </c>
      <c r="D181" s="12">
        <v>429.88</v>
      </c>
      <c r="E181" s="6">
        <v>39.10160975155858</v>
      </c>
      <c r="F181" s="74">
        <v>141</v>
      </c>
      <c r="G181" s="81">
        <v>449</v>
      </c>
      <c r="H181" s="6">
        <v>31.403118040089083</v>
      </c>
      <c r="I181" s="9"/>
      <c r="J181" s="16">
        <v>165.34</v>
      </c>
      <c r="K181" s="16">
        <v>429.88</v>
      </c>
      <c r="L181" s="10">
        <v>38.461896343165535</v>
      </c>
      <c r="M181" s="79">
        <v>140</v>
      </c>
      <c r="N181" s="81">
        <v>449</v>
      </c>
      <c r="O181" s="8">
        <v>31.180400890868597</v>
      </c>
      <c r="P181" s="8"/>
      <c r="Q181" s="12">
        <v>15</v>
      </c>
      <c r="R181" s="77">
        <v>307</v>
      </c>
      <c r="S181" s="21">
        <v>4.9</v>
      </c>
      <c r="U181" s="16">
        <v>117.57</v>
      </c>
      <c r="V181" s="16">
        <v>368.34</v>
      </c>
      <c r="W181" s="9">
        <v>31.91887929630233</v>
      </c>
      <c r="X181" s="83">
        <v>132</v>
      </c>
      <c r="Y181" s="77">
        <v>497</v>
      </c>
      <c r="Z181" s="14">
        <v>26.559356136820927</v>
      </c>
      <c r="AA181" s="14"/>
      <c r="AB181" s="16">
        <v>70.73</v>
      </c>
      <c r="AC181" s="16">
        <v>251.68</v>
      </c>
      <c r="AD181" s="10">
        <v>28.103146853146853</v>
      </c>
      <c r="AE181" s="83">
        <v>92</v>
      </c>
      <c r="AF181" s="81">
        <v>370</v>
      </c>
      <c r="AG181" s="10">
        <v>24.864864864864867</v>
      </c>
      <c r="AH181" s="10"/>
      <c r="AI181" s="16">
        <v>100.12</v>
      </c>
      <c r="AJ181" s="16">
        <v>297.61</v>
      </c>
      <c r="AK181" s="9">
        <v>33.641342696817986</v>
      </c>
      <c r="AL181" s="83">
        <v>215</v>
      </c>
      <c r="AM181" s="81">
        <v>367</v>
      </c>
      <c r="AN181" s="9">
        <v>58.58310626702997</v>
      </c>
      <c r="AO181" s="9"/>
      <c r="AP181" s="83">
        <v>192</v>
      </c>
      <c r="AQ181" s="20">
        <v>1735</v>
      </c>
      <c r="AR181" s="10">
        <v>11.06628242074928</v>
      </c>
      <c r="AS181" s="10"/>
      <c r="AT181" s="16">
        <v>17.45</v>
      </c>
      <c r="AU181" s="16">
        <v>31.23</v>
      </c>
      <c r="AV181" s="10">
        <v>55.87576048671149</v>
      </c>
      <c r="AW181" s="89">
        <v>24</v>
      </c>
      <c r="AX181" s="96">
        <v>30</v>
      </c>
      <c r="AY181" s="10">
        <v>80</v>
      </c>
      <c r="AZ181" s="10"/>
      <c r="BA181" s="89">
        <v>164.42</v>
      </c>
      <c r="BB181" s="89">
        <v>406.91</v>
      </c>
      <c r="BC181" s="10">
        <v>40.406969600157275</v>
      </c>
      <c r="BD181" s="89">
        <v>193</v>
      </c>
      <c r="BE181" s="81">
        <v>518</v>
      </c>
      <c r="BF181" s="10">
        <v>37.25868725868725</v>
      </c>
    </row>
    <row r="182" spans="1:58" ht="12.75">
      <c r="A182" s="27" t="s">
        <v>219</v>
      </c>
      <c r="B182" s="26"/>
      <c r="C182" s="12">
        <v>14.91</v>
      </c>
      <c r="D182" s="12">
        <v>38.12</v>
      </c>
      <c r="E182" s="6">
        <v>39.11332633788038</v>
      </c>
      <c r="F182" s="13" t="s">
        <v>250</v>
      </c>
      <c r="G182" s="66" t="s">
        <v>244</v>
      </c>
      <c r="H182" s="24" t="s">
        <v>244</v>
      </c>
      <c r="I182" s="9"/>
      <c r="J182" s="16">
        <v>14.66</v>
      </c>
      <c r="K182" s="16">
        <v>38.12</v>
      </c>
      <c r="L182" s="10">
        <v>38.45750262329486</v>
      </c>
      <c r="M182" s="78" t="s">
        <v>250</v>
      </c>
      <c r="N182" s="80" t="s">
        <v>244</v>
      </c>
      <c r="O182" s="24" t="s">
        <v>244</v>
      </c>
      <c r="P182" s="8"/>
      <c r="Q182" s="13" t="s">
        <v>250</v>
      </c>
      <c r="R182" s="66" t="s">
        <v>244</v>
      </c>
      <c r="S182" s="24" t="s">
        <v>244</v>
      </c>
      <c r="U182" s="16">
        <v>10.43</v>
      </c>
      <c r="V182" s="16">
        <v>32.66</v>
      </c>
      <c r="W182" s="9">
        <v>31.935088793631355</v>
      </c>
      <c r="X182" s="86" t="s">
        <v>250</v>
      </c>
      <c r="Y182" s="66" t="s">
        <v>244</v>
      </c>
      <c r="Z182" s="24" t="s">
        <v>244</v>
      </c>
      <c r="AA182" s="14"/>
      <c r="AB182" s="16">
        <v>6.27</v>
      </c>
      <c r="AC182" s="16">
        <v>22.32</v>
      </c>
      <c r="AD182" s="10">
        <v>28.091397849462364</v>
      </c>
      <c r="AE182" s="83">
        <v>6</v>
      </c>
      <c r="AF182" s="81">
        <v>9</v>
      </c>
      <c r="AG182" s="10">
        <v>66.66666666666666</v>
      </c>
      <c r="AH182" s="10"/>
      <c r="AI182" s="16">
        <v>8.88</v>
      </c>
      <c r="AJ182" s="16">
        <v>26.39</v>
      </c>
      <c r="AK182" s="9">
        <v>33.64910951117848</v>
      </c>
      <c r="AL182" s="86" t="s">
        <v>250</v>
      </c>
      <c r="AM182" s="80" t="s">
        <v>244</v>
      </c>
      <c r="AN182" s="24" t="s">
        <v>244</v>
      </c>
      <c r="AO182" s="9"/>
      <c r="AP182" s="83">
        <v>6</v>
      </c>
      <c r="AQ182" s="20">
        <v>32</v>
      </c>
      <c r="AR182" s="10">
        <v>18.75</v>
      </c>
      <c r="AS182" s="10"/>
      <c r="AT182" s="13" t="s">
        <v>250</v>
      </c>
      <c r="AU182" s="66" t="s">
        <v>244</v>
      </c>
      <c r="AV182" s="24" t="s">
        <v>244</v>
      </c>
      <c r="AW182" s="13" t="s">
        <v>250</v>
      </c>
      <c r="AX182" s="80" t="s">
        <v>244</v>
      </c>
      <c r="AY182" s="24" t="s">
        <v>244</v>
      </c>
      <c r="AZ182" s="10"/>
      <c r="BA182" s="89">
        <v>14.58</v>
      </c>
      <c r="BB182" s="89">
        <v>36.09</v>
      </c>
      <c r="BC182" s="10">
        <v>40.399002493765586</v>
      </c>
      <c r="BD182" s="13" t="s">
        <v>250</v>
      </c>
      <c r="BE182" s="80" t="s">
        <v>244</v>
      </c>
      <c r="BF182" s="24" t="s">
        <v>244</v>
      </c>
    </row>
    <row r="183" spans="1:58" ht="12.75">
      <c r="A183" s="27" t="s">
        <v>237</v>
      </c>
      <c r="B183" s="26"/>
      <c r="C183" s="13" t="s">
        <v>250</v>
      </c>
      <c r="D183" s="66" t="s">
        <v>244</v>
      </c>
      <c r="E183" s="24" t="s">
        <v>244</v>
      </c>
      <c r="F183" s="13" t="s">
        <v>250</v>
      </c>
      <c r="G183" s="66" t="s">
        <v>244</v>
      </c>
      <c r="H183" s="24" t="s">
        <v>244</v>
      </c>
      <c r="I183" s="9"/>
      <c r="J183" s="16">
        <v>12</v>
      </c>
      <c r="K183" s="16">
        <v>25</v>
      </c>
      <c r="L183" s="10">
        <v>48</v>
      </c>
      <c r="M183" s="79">
        <v>10</v>
      </c>
      <c r="N183" s="81">
        <v>26</v>
      </c>
      <c r="O183" s="8">
        <v>38.46153846153847</v>
      </c>
      <c r="P183" s="8"/>
      <c r="Q183" s="13" t="s">
        <v>250</v>
      </c>
      <c r="R183" s="66" t="s">
        <v>244</v>
      </c>
      <c r="S183" s="24" t="s">
        <v>244</v>
      </c>
      <c r="U183" s="16">
        <v>8</v>
      </c>
      <c r="V183" s="16">
        <v>26</v>
      </c>
      <c r="W183" s="9">
        <v>30.76923076923077</v>
      </c>
      <c r="X183" s="83">
        <v>7</v>
      </c>
      <c r="Y183" s="77">
        <v>25</v>
      </c>
      <c r="Z183" s="14">
        <v>28</v>
      </c>
      <c r="AA183" s="14"/>
      <c r="AB183" s="16">
        <v>7</v>
      </c>
      <c r="AC183" s="16">
        <v>18</v>
      </c>
      <c r="AD183" s="10">
        <v>38.88888888888889</v>
      </c>
      <c r="AE183" s="83">
        <v>8</v>
      </c>
      <c r="AF183" s="81">
        <v>17</v>
      </c>
      <c r="AG183" s="10">
        <v>47.05882352941176</v>
      </c>
      <c r="AH183" s="10"/>
      <c r="AI183" s="16">
        <v>6</v>
      </c>
      <c r="AJ183" s="16">
        <v>14</v>
      </c>
      <c r="AK183" s="9">
        <v>42.857142857142854</v>
      </c>
      <c r="AL183" s="83">
        <v>6</v>
      </c>
      <c r="AM183" s="81">
        <v>21</v>
      </c>
      <c r="AN183" s="9">
        <v>28.57142857142857</v>
      </c>
      <c r="AO183" s="9"/>
      <c r="AP183" s="83">
        <v>9</v>
      </c>
      <c r="AQ183" s="20">
        <v>83</v>
      </c>
      <c r="AR183" s="10">
        <v>10.843373493975903</v>
      </c>
      <c r="AS183" s="10"/>
      <c r="AT183" s="13" t="s">
        <v>250</v>
      </c>
      <c r="AU183" s="66" t="s">
        <v>244</v>
      </c>
      <c r="AV183" s="24" t="s">
        <v>244</v>
      </c>
      <c r="AW183" s="13" t="s">
        <v>250</v>
      </c>
      <c r="AX183" s="80" t="s">
        <v>244</v>
      </c>
      <c r="AY183" s="24" t="s">
        <v>244</v>
      </c>
      <c r="AZ183" s="10"/>
      <c r="BA183" s="13" t="s">
        <v>250</v>
      </c>
      <c r="BB183" s="92" t="s">
        <v>244</v>
      </c>
      <c r="BC183" s="24" t="s">
        <v>244</v>
      </c>
      <c r="BD183" s="13" t="s">
        <v>250</v>
      </c>
      <c r="BE183" s="80" t="s">
        <v>244</v>
      </c>
      <c r="BF183" s="24" t="s">
        <v>244</v>
      </c>
    </row>
    <row r="184" spans="1:58" ht="12.75">
      <c r="A184" s="27" t="s">
        <v>126</v>
      </c>
      <c r="B184" s="26"/>
      <c r="C184" s="12">
        <v>16</v>
      </c>
      <c r="D184" s="12">
        <v>46</v>
      </c>
      <c r="E184" s="6">
        <v>34.78260869565217</v>
      </c>
      <c r="F184" s="74">
        <v>10</v>
      </c>
      <c r="G184" s="81">
        <v>36</v>
      </c>
      <c r="H184" s="6">
        <v>27.77777777777778</v>
      </c>
      <c r="I184" s="9"/>
      <c r="J184" s="16">
        <v>14</v>
      </c>
      <c r="K184" s="16">
        <v>46</v>
      </c>
      <c r="L184" s="10">
        <v>30.434782608695656</v>
      </c>
      <c r="M184" s="79">
        <v>23</v>
      </c>
      <c r="N184" s="81">
        <v>36</v>
      </c>
      <c r="O184" s="8">
        <v>63.888888888888886</v>
      </c>
      <c r="P184" s="8"/>
      <c r="Q184" s="13" t="s">
        <v>250</v>
      </c>
      <c r="R184" s="66" t="s">
        <v>244</v>
      </c>
      <c r="S184" s="24" t="s">
        <v>244</v>
      </c>
      <c r="U184" s="16">
        <v>27</v>
      </c>
      <c r="V184" s="16">
        <v>48</v>
      </c>
      <c r="W184" s="9">
        <v>56.25</v>
      </c>
      <c r="X184" s="83">
        <v>18</v>
      </c>
      <c r="Y184" s="77">
        <v>40</v>
      </c>
      <c r="Z184" s="14">
        <v>45</v>
      </c>
      <c r="AA184" s="14"/>
      <c r="AB184" s="16">
        <v>9</v>
      </c>
      <c r="AC184" s="16">
        <v>25</v>
      </c>
      <c r="AD184" s="10">
        <v>36</v>
      </c>
      <c r="AE184" s="83">
        <v>9</v>
      </c>
      <c r="AF184" s="81">
        <v>28</v>
      </c>
      <c r="AG184" s="10">
        <v>32.142857142857146</v>
      </c>
      <c r="AH184" s="10"/>
      <c r="AI184" s="16">
        <v>8</v>
      </c>
      <c r="AJ184" s="16">
        <v>32</v>
      </c>
      <c r="AK184" s="9">
        <v>25</v>
      </c>
      <c r="AL184" s="83">
        <v>16</v>
      </c>
      <c r="AM184" s="81">
        <v>29</v>
      </c>
      <c r="AN184" s="9">
        <v>55.172413793103445</v>
      </c>
      <c r="AO184" s="9"/>
      <c r="AP184" s="86" t="s">
        <v>250</v>
      </c>
      <c r="AQ184" s="80" t="s">
        <v>244</v>
      </c>
      <c r="AR184" s="24" t="s">
        <v>244</v>
      </c>
      <c r="AS184" s="10"/>
      <c r="AT184" s="13" t="s">
        <v>250</v>
      </c>
      <c r="AU184" s="66" t="s">
        <v>244</v>
      </c>
      <c r="AV184" s="24" t="s">
        <v>244</v>
      </c>
      <c r="AW184" s="13" t="s">
        <v>250</v>
      </c>
      <c r="AX184" s="80" t="s">
        <v>244</v>
      </c>
      <c r="AY184" s="24" t="s">
        <v>244</v>
      </c>
      <c r="AZ184" s="10"/>
      <c r="BA184" s="89">
        <v>7</v>
      </c>
      <c r="BB184" s="89">
        <v>89</v>
      </c>
      <c r="BC184" s="10">
        <v>7.865168539325842</v>
      </c>
      <c r="BD184" s="13" t="s">
        <v>250</v>
      </c>
      <c r="BE184" s="80" t="s">
        <v>244</v>
      </c>
      <c r="BF184" s="24" t="s">
        <v>244</v>
      </c>
    </row>
    <row r="185" spans="1:58" ht="12.75">
      <c r="A185" s="27" t="s">
        <v>139</v>
      </c>
      <c r="B185" s="26"/>
      <c r="C185" s="12">
        <v>130</v>
      </c>
      <c r="D185" s="12">
        <v>453</v>
      </c>
      <c r="E185" s="6">
        <v>28.697571743929362</v>
      </c>
      <c r="F185" s="74">
        <v>116</v>
      </c>
      <c r="G185" s="81">
        <v>446</v>
      </c>
      <c r="H185" s="6">
        <v>26.00896860986547</v>
      </c>
      <c r="I185" s="9"/>
      <c r="J185" s="16">
        <v>154</v>
      </c>
      <c r="K185" s="16">
        <v>453</v>
      </c>
      <c r="L185" s="10">
        <v>33.99558498896248</v>
      </c>
      <c r="M185" s="79">
        <v>176</v>
      </c>
      <c r="N185" s="81">
        <v>446</v>
      </c>
      <c r="O185" s="8">
        <v>39.46188340807175</v>
      </c>
      <c r="P185" s="8"/>
      <c r="Q185" s="12">
        <v>40</v>
      </c>
      <c r="R185" s="77">
        <v>292</v>
      </c>
      <c r="S185" s="21">
        <v>13.7</v>
      </c>
      <c r="U185" s="16">
        <v>162</v>
      </c>
      <c r="V185" s="16">
        <v>472</v>
      </c>
      <c r="W185" s="9">
        <v>34.32203389830508</v>
      </c>
      <c r="X185" s="83">
        <v>287</v>
      </c>
      <c r="Y185" s="77">
        <v>545</v>
      </c>
      <c r="Z185" s="14">
        <v>52.66055045871559</v>
      </c>
      <c r="AA185" s="14"/>
      <c r="AB185" s="16">
        <v>142</v>
      </c>
      <c r="AC185" s="16">
        <v>335</v>
      </c>
      <c r="AD185" s="10">
        <v>42.38805970149254</v>
      </c>
      <c r="AE185" s="83">
        <v>165</v>
      </c>
      <c r="AF185" s="81">
        <v>396</v>
      </c>
      <c r="AG185" s="10">
        <v>41.66666666666667</v>
      </c>
      <c r="AH185" s="10"/>
      <c r="AI185" s="16">
        <v>123</v>
      </c>
      <c r="AJ185" s="16">
        <v>392</v>
      </c>
      <c r="AK185" s="9">
        <v>31.377551020408163</v>
      </c>
      <c r="AL185" s="83">
        <v>221</v>
      </c>
      <c r="AM185" s="81">
        <v>405</v>
      </c>
      <c r="AN185" s="9">
        <v>54.567901234567906</v>
      </c>
      <c r="AO185" s="9"/>
      <c r="AP185" s="83">
        <v>25</v>
      </c>
      <c r="AQ185" s="20">
        <v>1781</v>
      </c>
      <c r="AR185" s="10">
        <v>1.403705783267827</v>
      </c>
      <c r="AS185" s="10"/>
      <c r="AT185" s="16">
        <v>12</v>
      </c>
      <c r="AU185" s="16">
        <v>39</v>
      </c>
      <c r="AV185" s="10">
        <v>30.76923076923077</v>
      </c>
      <c r="AW185" s="89">
        <v>23</v>
      </c>
      <c r="AX185" s="96">
        <v>43</v>
      </c>
      <c r="AY185" s="10">
        <v>53.48837209302325</v>
      </c>
      <c r="AZ185" s="19"/>
      <c r="BA185" s="89">
        <v>109</v>
      </c>
      <c r="BB185" s="89">
        <v>387</v>
      </c>
      <c r="BC185" s="10">
        <v>28.165374677002585</v>
      </c>
      <c r="BD185" s="89">
        <v>103</v>
      </c>
      <c r="BE185" s="81">
        <v>498</v>
      </c>
      <c r="BF185" s="10">
        <v>20.682730923694777</v>
      </c>
    </row>
    <row r="186" spans="1:58" ht="12.75">
      <c r="A186" s="27" t="s">
        <v>140</v>
      </c>
      <c r="B186" s="26"/>
      <c r="C186" s="12">
        <v>37</v>
      </c>
      <c r="D186" s="12">
        <v>106</v>
      </c>
      <c r="E186" s="6">
        <v>34.90566037735849</v>
      </c>
      <c r="F186" s="74">
        <v>24</v>
      </c>
      <c r="G186" s="81">
        <v>96</v>
      </c>
      <c r="H186" s="6">
        <v>25</v>
      </c>
      <c r="I186" s="9"/>
      <c r="J186" s="16">
        <v>53</v>
      </c>
      <c r="K186" s="16">
        <v>106</v>
      </c>
      <c r="L186" s="10">
        <v>50</v>
      </c>
      <c r="M186" s="79">
        <v>37</v>
      </c>
      <c r="N186" s="81">
        <v>96</v>
      </c>
      <c r="O186" s="8">
        <v>38.54166666666667</v>
      </c>
      <c r="P186" s="8"/>
      <c r="Q186" s="12">
        <v>7</v>
      </c>
      <c r="R186" s="77">
        <v>70</v>
      </c>
      <c r="S186" s="21">
        <v>10</v>
      </c>
      <c r="U186" s="16">
        <v>57</v>
      </c>
      <c r="V186" s="16">
        <v>115</v>
      </c>
      <c r="W186" s="9">
        <v>49.56521739130435</v>
      </c>
      <c r="X186" s="83">
        <v>51</v>
      </c>
      <c r="Y186" s="77">
        <v>128</v>
      </c>
      <c r="Z186" s="14">
        <v>39.84375</v>
      </c>
      <c r="AA186" s="14"/>
      <c r="AB186" s="16">
        <v>45</v>
      </c>
      <c r="AC186" s="16">
        <v>81</v>
      </c>
      <c r="AD186" s="10">
        <v>55.55555555555556</v>
      </c>
      <c r="AE186" s="83">
        <v>47</v>
      </c>
      <c r="AF186" s="81">
        <v>95</v>
      </c>
      <c r="AG186" s="10">
        <v>49.473684210526315</v>
      </c>
      <c r="AH186" s="10"/>
      <c r="AI186" s="16">
        <v>34</v>
      </c>
      <c r="AJ186" s="16">
        <v>87</v>
      </c>
      <c r="AK186" s="9">
        <v>39.08045977011494</v>
      </c>
      <c r="AL186" s="83">
        <v>56</v>
      </c>
      <c r="AM186" s="81">
        <v>87</v>
      </c>
      <c r="AN186" s="9">
        <v>64.36781609195403</v>
      </c>
      <c r="AO186" s="9"/>
      <c r="AP186" s="83">
        <v>12</v>
      </c>
      <c r="AQ186" s="20">
        <v>374</v>
      </c>
      <c r="AR186" s="10">
        <v>3.2085561497326207</v>
      </c>
      <c r="AS186" s="10"/>
      <c r="AT186" s="13" t="s">
        <v>250</v>
      </c>
      <c r="AU186" s="66" t="s">
        <v>244</v>
      </c>
      <c r="AV186" s="24" t="s">
        <v>244</v>
      </c>
      <c r="AW186" s="13" t="s">
        <v>250</v>
      </c>
      <c r="AX186" s="80" t="s">
        <v>244</v>
      </c>
      <c r="AY186" s="24" t="s">
        <v>244</v>
      </c>
      <c r="AZ186" s="10"/>
      <c r="BA186" s="89">
        <v>36</v>
      </c>
      <c r="BB186" s="89">
        <v>120</v>
      </c>
      <c r="BC186" s="10">
        <v>30</v>
      </c>
      <c r="BD186" s="89">
        <v>26</v>
      </c>
      <c r="BE186" s="81">
        <v>119</v>
      </c>
      <c r="BF186" s="10">
        <v>21.84873949579832</v>
      </c>
    </row>
    <row r="187" spans="1:58" ht="12.75">
      <c r="A187" s="27" t="s">
        <v>62</v>
      </c>
      <c r="B187" s="26"/>
      <c r="C187" s="12">
        <v>23</v>
      </c>
      <c r="D187" s="12">
        <v>161</v>
      </c>
      <c r="E187" s="6">
        <v>14.285714285714285</v>
      </c>
      <c r="F187" s="74">
        <v>13</v>
      </c>
      <c r="G187" s="81">
        <v>141</v>
      </c>
      <c r="H187" s="6">
        <v>9.219858156028367</v>
      </c>
      <c r="I187" s="9"/>
      <c r="J187" s="16">
        <v>19</v>
      </c>
      <c r="K187" s="16">
        <v>161</v>
      </c>
      <c r="L187" s="10">
        <v>11.801242236024844</v>
      </c>
      <c r="M187" s="79">
        <v>17</v>
      </c>
      <c r="N187" s="81">
        <v>141</v>
      </c>
      <c r="O187" s="8">
        <v>12.056737588652481</v>
      </c>
      <c r="P187" s="8"/>
      <c r="Q187" s="13" t="s">
        <v>250</v>
      </c>
      <c r="R187" s="66" t="s">
        <v>244</v>
      </c>
      <c r="S187" s="24" t="s">
        <v>244</v>
      </c>
      <c r="U187" s="16">
        <v>13</v>
      </c>
      <c r="V187" s="16">
        <v>193</v>
      </c>
      <c r="W187" s="9">
        <v>6.7357512953367875</v>
      </c>
      <c r="X187" s="83">
        <v>20</v>
      </c>
      <c r="Y187" s="77">
        <v>216</v>
      </c>
      <c r="Z187" s="14">
        <v>9.25925925925926</v>
      </c>
      <c r="AA187" s="14"/>
      <c r="AB187" s="16">
        <v>29</v>
      </c>
      <c r="AC187" s="16">
        <v>179</v>
      </c>
      <c r="AD187" s="10">
        <v>16.201117318435752</v>
      </c>
      <c r="AE187" s="83">
        <v>30</v>
      </c>
      <c r="AF187" s="81">
        <v>196</v>
      </c>
      <c r="AG187" s="10">
        <v>15.306122448979592</v>
      </c>
      <c r="AH187" s="10"/>
      <c r="AI187" s="16">
        <v>76</v>
      </c>
      <c r="AJ187" s="16">
        <v>108</v>
      </c>
      <c r="AK187" s="9">
        <v>70.37037037037037</v>
      </c>
      <c r="AL187" s="83">
        <v>85</v>
      </c>
      <c r="AM187" s="81">
        <v>102</v>
      </c>
      <c r="AN187" s="9">
        <v>83.33333333333334</v>
      </c>
      <c r="AO187" s="9"/>
      <c r="AP187" s="83">
        <v>98</v>
      </c>
      <c r="AQ187" s="20">
        <v>420</v>
      </c>
      <c r="AR187" s="10">
        <v>23.333333333333332</v>
      </c>
      <c r="AS187" s="10"/>
      <c r="AT187" s="13" t="s">
        <v>250</v>
      </c>
      <c r="AU187" s="66" t="s">
        <v>244</v>
      </c>
      <c r="AV187" s="24" t="s">
        <v>244</v>
      </c>
      <c r="AW187" s="13" t="s">
        <v>250</v>
      </c>
      <c r="AX187" s="80" t="s">
        <v>244</v>
      </c>
      <c r="AY187" s="24" t="s">
        <v>244</v>
      </c>
      <c r="AZ187" s="19"/>
      <c r="BA187" s="89">
        <v>10</v>
      </c>
      <c r="BB187" s="89">
        <v>481</v>
      </c>
      <c r="BC187" s="10">
        <v>2.079002079002079</v>
      </c>
      <c r="BD187" s="89">
        <v>12</v>
      </c>
      <c r="BE187" s="81">
        <v>167</v>
      </c>
      <c r="BF187" s="10">
        <v>7.18562874251497</v>
      </c>
    </row>
    <row r="188" spans="1:58" ht="12.75">
      <c r="A188" s="27" t="s">
        <v>23</v>
      </c>
      <c r="B188" s="26"/>
      <c r="C188" s="12">
        <v>20</v>
      </c>
      <c r="D188" s="12">
        <v>80</v>
      </c>
      <c r="E188" s="6">
        <v>25</v>
      </c>
      <c r="F188" s="74">
        <v>9</v>
      </c>
      <c r="G188" s="81">
        <v>50</v>
      </c>
      <c r="H188" s="6">
        <v>18</v>
      </c>
      <c r="I188" s="9"/>
      <c r="J188" s="16">
        <v>16</v>
      </c>
      <c r="K188" s="16">
        <v>80</v>
      </c>
      <c r="L188" s="10">
        <v>20</v>
      </c>
      <c r="M188" s="79">
        <v>6</v>
      </c>
      <c r="N188" s="81">
        <v>50</v>
      </c>
      <c r="O188" s="8">
        <v>12</v>
      </c>
      <c r="P188" s="8"/>
      <c r="Q188" s="13" t="s">
        <v>250</v>
      </c>
      <c r="R188" s="66" t="s">
        <v>244</v>
      </c>
      <c r="S188" s="24" t="s">
        <v>244</v>
      </c>
      <c r="U188" s="16">
        <v>16</v>
      </c>
      <c r="V188" s="16">
        <v>136</v>
      </c>
      <c r="W188" s="9">
        <v>11.76470588235294</v>
      </c>
      <c r="X188" s="83">
        <v>16</v>
      </c>
      <c r="Y188" s="77">
        <v>130</v>
      </c>
      <c r="Z188" s="14">
        <v>12.307692307692308</v>
      </c>
      <c r="AA188" s="14"/>
      <c r="AB188" s="16">
        <v>14</v>
      </c>
      <c r="AC188" s="16">
        <v>121</v>
      </c>
      <c r="AD188" s="10">
        <v>11.570247933884298</v>
      </c>
      <c r="AE188" s="83">
        <v>14</v>
      </c>
      <c r="AF188" s="81">
        <v>112</v>
      </c>
      <c r="AG188" s="10">
        <v>12.5</v>
      </c>
      <c r="AH188" s="10"/>
      <c r="AI188" s="16">
        <v>49</v>
      </c>
      <c r="AJ188" s="16">
        <v>75</v>
      </c>
      <c r="AK188" s="9">
        <v>65.33333333333333</v>
      </c>
      <c r="AL188" s="83">
        <v>56</v>
      </c>
      <c r="AM188" s="81">
        <v>61</v>
      </c>
      <c r="AN188" s="9">
        <v>91.80327868852459</v>
      </c>
      <c r="AO188" s="9"/>
      <c r="AP188" s="83">
        <v>64</v>
      </c>
      <c r="AQ188" s="20">
        <v>200</v>
      </c>
      <c r="AR188" s="10">
        <v>32</v>
      </c>
      <c r="AS188" s="10"/>
      <c r="AT188" s="13" t="s">
        <v>250</v>
      </c>
      <c r="AU188" s="66" t="s">
        <v>244</v>
      </c>
      <c r="AV188" s="24" t="s">
        <v>244</v>
      </c>
      <c r="AW188" s="13" t="s">
        <v>250</v>
      </c>
      <c r="AX188" s="80" t="s">
        <v>244</v>
      </c>
      <c r="AY188" s="24" t="s">
        <v>244</v>
      </c>
      <c r="AZ188" s="10"/>
      <c r="BA188" s="13" t="s">
        <v>250</v>
      </c>
      <c r="BB188" s="92" t="s">
        <v>244</v>
      </c>
      <c r="BC188" s="24" t="s">
        <v>244</v>
      </c>
      <c r="BD188" s="13" t="s">
        <v>250</v>
      </c>
      <c r="BE188" s="80" t="s">
        <v>244</v>
      </c>
      <c r="BF188" s="24" t="s">
        <v>244</v>
      </c>
    </row>
    <row r="189" spans="1:58" ht="12.75">
      <c r="A189" s="27" t="s">
        <v>161</v>
      </c>
      <c r="B189" s="26"/>
      <c r="C189" s="13" t="s">
        <v>250</v>
      </c>
      <c r="D189" s="66" t="s">
        <v>244</v>
      </c>
      <c r="E189" s="24" t="s">
        <v>244</v>
      </c>
      <c r="F189" s="13" t="s">
        <v>250</v>
      </c>
      <c r="G189" s="66" t="s">
        <v>244</v>
      </c>
      <c r="H189" s="24" t="s">
        <v>244</v>
      </c>
      <c r="I189" s="9"/>
      <c r="J189" s="16">
        <v>9</v>
      </c>
      <c r="K189" s="16">
        <v>19</v>
      </c>
      <c r="L189" s="10">
        <v>47.368421052631575</v>
      </c>
      <c r="M189" s="79">
        <v>6</v>
      </c>
      <c r="N189" s="81">
        <v>12</v>
      </c>
      <c r="O189" s="8">
        <v>50</v>
      </c>
      <c r="P189" s="8"/>
      <c r="Q189" s="13" t="s">
        <v>250</v>
      </c>
      <c r="R189" s="66" t="s">
        <v>244</v>
      </c>
      <c r="S189" s="24" t="s">
        <v>244</v>
      </c>
      <c r="U189" s="13" t="s">
        <v>250</v>
      </c>
      <c r="V189" s="66" t="s">
        <v>244</v>
      </c>
      <c r="W189" s="24" t="s">
        <v>244</v>
      </c>
      <c r="X189" s="86" t="s">
        <v>250</v>
      </c>
      <c r="Y189" s="66" t="s">
        <v>244</v>
      </c>
      <c r="Z189" s="24" t="s">
        <v>244</v>
      </c>
      <c r="AA189" s="14"/>
      <c r="AB189" s="13" t="s">
        <v>250</v>
      </c>
      <c r="AC189" s="66" t="s">
        <v>244</v>
      </c>
      <c r="AD189" s="24" t="s">
        <v>244</v>
      </c>
      <c r="AE189" s="83">
        <v>6</v>
      </c>
      <c r="AF189" s="81">
        <v>15</v>
      </c>
      <c r="AG189" s="10">
        <v>40</v>
      </c>
      <c r="AH189" s="10"/>
      <c r="AI189" s="13" t="s">
        <v>250</v>
      </c>
      <c r="AJ189" s="66" t="s">
        <v>244</v>
      </c>
      <c r="AK189" s="24" t="s">
        <v>244</v>
      </c>
      <c r="AL189" s="86" t="s">
        <v>250</v>
      </c>
      <c r="AM189" s="80" t="s">
        <v>244</v>
      </c>
      <c r="AN189" s="24" t="s">
        <v>244</v>
      </c>
      <c r="AO189" s="9"/>
      <c r="AP189" s="86" t="s">
        <v>250</v>
      </c>
      <c r="AQ189" s="80" t="s">
        <v>244</v>
      </c>
      <c r="AR189" s="24" t="s">
        <v>244</v>
      </c>
      <c r="AS189" s="10"/>
      <c r="AT189" s="13" t="s">
        <v>250</v>
      </c>
      <c r="AU189" s="66" t="s">
        <v>244</v>
      </c>
      <c r="AV189" s="24" t="s">
        <v>244</v>
      </c>
      <c r="AW189" s="13" t="s">
        <v>250</v>
      </c>
      <c r="AX189" s="80" t="s">
        <v>244</v>
      </c>
      <c r="AY189" s="24" t="s">
        <v>244</v>
      </c>
      <c r="AZ189" s="10"/>
      <c r="BA189" s="13" t="s">
        <v>250</v>
      </c>
      <c r="BB189" s="92" t="s">
        <v>244</v>
      </c>
      <c r="BC189" s="24" t="s">
        <v>244</v>
      </c>
      <c r="BD189" s="13" t="s">
        <v>250</v>
      </c>
      <c r="BE189" s="80" t="s">
        <v>244</v>
      </c>
      <c r="BF189" s="24" t="s">
        <v>244</v>
      </c>
    </row>
    <row r="190" spans="1:58" ht="12.75">
      <c r="A190" s="27" t="s">
        <v>136</v>
      </c>
      <c r="B190" s="26"/>
      <c r="C190" s="12">
        <v>129</v>
      </c>
      <c r="D190" s="12">
        <v>301</v>
      </c>
      <c r="E190" s="6">
        <v>42.857142857142854</v>
      </c>
      <c r="F190" s="74">
        <v>97</v>
      </c>
      <c r="G190" s="81">
        <v>268</v>
      </c>
      <c r="H190" s="6">
        <v>36.19402985074627</v>
      </c>
      <c r="I190" s="9"/>
      <c r="J190" s="16">
        <v>134</v>
      </c>
      <c r="K190" s="16">
        <v>301</v>
      </c>
      <c r="L190" s="10">
        <v>44.518272425249165</v>
      </c>
      <c r="M190" s="79">
        <v>111</v>
      </c>
      <c r="N190" s="81">
        <v>268</v>
      </c>
      <c r="O190" s="8">
        <v>41.417910447761194</v>
      </c>
      <c r="P190" s="8"/>
      <c r="Q190" s="12">
        <v>18</v>
      </c>
      <c r="R190" s="77">
        <v>175</v>
      </c>
      <c r="S190" s="21">
        <v>10.3</v>
      </c>
      <c r="U190" s="16">
        <v>72</v>
      </c>
      <c r="V190" s="16">
        <v>234</v>
      </c>
      <c r="W190" s="9">
        <v>30.76923076923077</v>
      </c>
      <c r="X190" s="83">
        <v>92</v>
      </c>
      <c r="Y190" s="77">
        <v>252</v>
      </c>
      <c r="Z190" s="14">
        <v>36.507936507936506</v>
      </c>
      <c r="AA190" s="14"/>
      <c r="AB190" s="16">
        <v>53</v>
      </c>
      <c r="AC190" s="16">
        <v>170</v>
      </c>
      <c r="AD190" s="10">
        <v>31.176470588235293</v>
      </c>
      <c r="AE190" s="83">
        <v>61</v>
      </c>
      <c r="AF190" s="81">
        <v>185</v>
      </c>
      <c r="AG190" s="10">
        <v>32.972972972972975</v>
      </c>
      <c r="AH190" s="10"/>
      <c r="AI190" s="16">
        <v>60</v>
      </c>
      <c r="AJ190" s="16">
        <v>207</v>
      </c>
      <c r="AK190" s="9">
        <v>28.985507246376812</v>
      </c>
      <c r="AL190" s="83">
        <v>106</v>
      </c>
      <c r="AM190" s="81">
        <v>217</v>
      </c>
      <c r="AN190" s="9">
        <v>48.8479262672811</v>
      </c>
      <c r="AO190" s="9"/>
      <c r="AP190" s="83">
        <v>57</v>
      </c>
      <c r="AQ190" s="20">
        <v>1075</v>
      </c>
      <c r="AR190" s="10">
        <v>5.3023255813953485</v>
      </c>
      <c r="AS190" s="10"/>
      <c r="AT190" s="16">
        <v>14</v>
      </c>
      <c r="AU190" s="16">
        <v>27</v>
      </c>
      <c r="AV190" s="10">
        <v>51.85185185185185</v>
      </c>
      <c r="AW190" s="89">
        <v>17</v>
      </c>
      <c r="AX190" s="96">
        <v>22</v>
      </c>
      <c r="AY190" s="10">
        <v>77.27272727272727</v>
      </c>
      <c r="AZ190" s="10"/>
      <c r="BA190" s="89">
        <v>73</v>
      </c>
      <c r="BB190" s="89">
        <v>183</v>
      </c>
      <c r="BC190" s="10">
        <v>39.89071038251366</v>
      </c>
      <c r="BD190" s="89">
        <v>61</v>
      </c>
      <c r="BE190" s="81">
        <v>303</v>
      </c>
      <c r="BF190" s="10">
        <v>20.13201320132013</v>
      </c>
    </row>
    <row r="191" spans="1:58" ht="12.75">
      <c r="A191" s="27" t="s">
        <v>240</v>
      </c>
      <c r="B191" s="26"/>
      <c r="C191" s="12">
        <v>45</v>
      </c>
      <c r="D191" s="12">
        <v>180</v>
      </c>
      <c r="E191" s="6">
        <v>25</v>
      </c>
      <c r="F191" s="74">
        <v>40</v>
      </c>
      <c r="G191" s="81">
        <v>135</v>
      </c>
      <c r="H191" s="6">
        <v>29.629629629629626</v>
      </c>
      <c r="I191" s="9"/>
      <c r="J191" s="16">
        <v>51</v>
      </c>
      <c r="K191" s="16">
        <v>180</v>
      </c>
      <c r="L191" s="10">
        <v>28.333333333333332</v>
      </c>
      <c r="M191" s="79">
        <v>50</v>
      </c>
      <c r="N191" s="81">
        <v>135</v>
      </c>
      <c r="O191" s="8">
        <v>37.03703703703704</v>
      </c>
      <c r="P191" s="8"/>
      <c r="Q191" s="12">
        <v>11</v>
      </c>
      <c r="R191" s="77">
        <v>88</v>
      </c>
      <c r="S191" s="21">
        <v>12.5</v>
      </c>
      <c r="U191" s="16">
        <v>58</v>
      </c>
      <c r="V191" s="16">
        <v>164</v>
      </c>
      <c r="W191" s="9">
        <v>35.36585365853659</v>
      </c>
      <c r="X191" s="83">
        <v>38</v>
      </c>
      <c r="Y191" s="77">
        <v>124</v>
      </c>
      <c r="Z191" s="14">
        <v>30.64516129032258</v>
      </c>
      <c r="AA191" s="14"/>
      <c r="AB191" s="16">
        <v>23</v>
      </c>
      <c r="AC191" s="16">
        <v>107</v>
      </c>
      <c r="AD191" s="10">
        <v>21.49532710280374</v>
      </c>
      <c r="AE191" s="83">
        <v>24</v>
      </c>
      <c r="AF191" s="81">
        <v>109</v>
      </c>
      <c r="AG191" s="10">
        <v>22.018348623853214</v>
      </c>
      <c r="AH191" s="10"/>
      <c r="AI191" s="16">
        <v>36</v>
      </c>
      <c r="AJ191" s="16">
        <v>172</v>
      </c>
      <c r="AK191" s="9">
        <v>20.930232558139537</v>
      </c>
      <c r="AL191" s="83">
        <v>52</v>
      </c>
      <c r="AM191" s="81">
        <v>118</v>
      </c>
      <c r="AN191" s="9">
        <v>44.06779661016949</v>
      </c>
      <c r="AO191" s="9"/>
      <c r="AP191" s="83">
        <v>34</v>
      </c>
      <c r="AQ191" s="20">
        <v>544</v>
      </c>
      <c r="AR191" s="10">
        <v>6.25</v>
      </c>
      <c r="AS191" s="10"/>
      <c r="AT191" s="16">
        <v>6</v>
      </c>
      <c r="AU191" s="16">
        <v>17</v>
      </c>
      <c r="AV191" s="10">
        <v>35.294117647058826</v>
      </c>
      <c r="AW191" s="13" t="s">
        <v>250</v>
      </c>
      <c r="AX191" s="80" t="s">
        <v>244</v>
      </c>
      <c r="AY191" s="24" t="s">
        <v>244</v>
      </c>
      <c r="AZ191" s="19"/>
      <c r="BA191" s="89">
        <v>23</v>
      </c>
      <c r="BB191" s="89">
        <v>154</v>
      </c>
      <c r="BC191" s="10">
        <v>14.935064935064934</v>
      </c>
      <c r="BD191" s="89">
        <v>21</v>
      </c>
      <c r="BE191" s="81">
        <v>138</v>
      </c>
      <c r="BF191" s="10">
        <v>15.217391304347828</v>
      </c>
    </row>
    <row r="192" spans="1:58" ht="12.75">
      <c r="A192" s="27" t="s">
        <v>56</v>
      </c>
      <c r="B192" s="26"/>
      <c r="C192" s="13" t="s">
        <v>250</v>
      </c>
      <c r="D192" s="66" t="s">
        <v>244</v>
      </c>
      <c r="E192" s="24" t="s">
        <v>244</v>
      </c>
      <c r="F192" s="13" t="s">
        <v>250</v>
      </c>
      <c r="G192" s="66" t="s">
        <v>244</v>
      </c>
      <c r="H192" s="24" t="s">
        <v>244</v>
      </c>
      <c r="I192" s="9"/>
      <c r="J192" s="16">
        <v>5</v>
      </c>
      <c r="K192" s="16">
        <v>41</v>
      </c>
      <c r="L192" s="10">
        <v>12.195121951219512</v>
      </c>
      <c r="M192" s="79">
        <v>6</v>
      </c>
      <c r="N192" s="81">
        <v>29</v>
      </c>
      <c r="O192" s="8">
        <v>20.689655172413794</v>
      </c>
      <c r="P192" s="8"/>
      <c r="Q192" s="13" t="s">
        <v>250</v>
      </c>
      <c r="R192" s="66" t="s">
        <v>244</v>
      </c>
      <c r="S192" s="24" t="s">
        <v>244</v>
      </c>
      <c r="U192" s="13" t="s">
        <v>250</v>
      </c>
      <c r="V192" s="66" t="s">
        <v>244</v>
      </c>
      <c r="W192" s="24" t="s">
        <v>244</v>
      </c>
      <c r="X192" s="86" t="s">
        <v>250</v>
      </c>
      <c r="Y192" s="66" t="s">
        <v>244</v>
      </c>
      <c r="Z192" s="24" t="s">
        <v>244</v>
      </c>
      <c r="AA192" s="14"/>
      <c r="AB192" s="16">
        <v>5</v>
      </c>
      <c r="AC192" s="16">
        <v>53</v>
      </c>
      <c r="AD192" s="10">
        <v>9.433962264150944</v>
      </c>
      <c r="AE192" s="86" t="s">
        <v>250</v>
      </c>
      <c r="AF192" s="80" t="s">
        <v>244</v>
      </c>
      <c r="AG192" s="24" t="s">
        <v>244</v>
      </c>
      <c r="AH192" s="10"/>
      <c r="AI192" s="16">
        <v>19</v>
      </c>
      <c r="AJ192" s="16">
        <v>28</v>
      </c>
      <c r="AK192" s="9">
        <v>67.85714285714286</v>
      </c>
      <c r="AL192" s="83">
        <v>26</v>
      </c>
      <c r="AM192" s="81">
        <v>26</v>
      </c>
      <c r="AN192" s="9">
        <v>100</v>
      </c>
      <c r="AO192" s="9"/>
      <c r="AP192" s="83">
        <v>28</v>
      </c>
      <c r="AQ192" s="20">
        <v>97</v>
      </c>
      <c r="AR192" s="10">
        <v>28.865979381443296</v>
      </c>
      <c r="AS192" s="10"/>
      <c r="AT192" s="13" t="s">
        <v>250</v>
      </c>
      <c r="AU192" s="66" t="s">
        <v>244</v>
      </c>
      <c r="AV192" s="24" t="s">
        <v>244</v>
      </c>
      <c r="AW192" s="13" t="s">
        <v>250</v>
      </c>
      <c r="AX192" s="80" t="s">
        <v>244</v>
      </c>
      <c r="AY192" s="24" t="s">
        <v>244</v>
      </c>
      <c r="AZ192" s="10"/>
      <c r="BA192" s="13" t="s">
        <v>250</v>
      </c>
      <c r="BB192" s="92" t="s">
        <v>244</v>
      </c>
      <c r="BC192" s="24" t="s">
        <v>244</v>
      </c>
      <c r="BD192" s="13" t="s">
        <v>250</v>
      </c>
      <c r="BE192" s="80" t="s">
        <v>244</v>
      </c>
      <c r="BF192" s="24" t="s">
        <v>244</v>
      </c>
    </row>
    <row r="193" spans="1:58" ht="12.75">
      <c r="A193" s="27" t="s">
        <v>238</v>
      </c>
      <c r="B193" s="26"/>
      <c r="C193" s="13" t="s">
        <v>250</v>
      </c>
      <c r="D193" s="66" t="s">
        <v>244</v>
      </c>
      <c r="E193" s="24" t="s">
        <v>244</v>
      </c>
      <c r="F193" s="13" t="s">
        <v>250</v>
      </c>
      <c r="G193" s="66" t="s">
        <v>244</v>
      </c>
      <c r="H193" s="24" t="s">
        <v>244</v>
      </c>
      <c r="I193" s="9"/>
      <c r="J193" s="13" t="s">
        <v>250</v>
      </c>
      <c r="K193" s="66" t="s">
        <v>244</v>
      </c>
      <c r="L193" s="24" t="s">
        <v>244</v>
      </c>
      <c r="M193" s="78" t="s">
        <v>250</v>
      </c>
      <c r="N193" s="80" t="s">
        <v>244</v>
      </c>
      <c r="O193" s="24" t="s">
        <v>244</v>
      </c>
      <c r="P193" s="8"/>
      <c r="Q193" s="13" t="s">
        <v>250</v>
      </c>
      <c r="R193" s="66" t="s">
        <v>244</v>
      </c>
      <c r="S193" s="24" t="s">
        <v>244</v>
      </c>
      <c r="U193" s="13" t="s">
        <v>250</v>
      </c>
      <c r="V193" s="66" t="s">
        <v>244</v>
      </c>
      <c r="W193" s="24" t="s">
        <v>244</v>
      </c>
      <c r="X193" s="86" t="s">
        <v>250</v>
      </c>
      <c r="Y193" s="66" t="s">
        <v>244</v>
      </c>
      <c r="Z193" s="24" t="s">
        <v>244</v>
      </c>
      <c r="AA193" s="14"/>
      <c r="AB193" s="13" t="s">
        <v>250</v>
      </c>
      <c r="AC193" s="66" t="s">
        <v>244</v>
      </c>
      <c r="AD193" s="24" t="s">
        <v>244</v>
      </c>
      <c r="AE193" s="86" t="s">
        <v>250</v>
      </c>
      <c r="AF193" s="80" t="s">
        <v>244</v>
      </c>
      <c r="AG193" s="24" t="s">
        <v>244</v>
      </c>
      <c r="AH193" s="10"/>
      <c r="AI193" s="13" t="s">
        <v>250</v>
      </c>
      <c r="AJ193" s="66" t="s">
        <v>244</v>
      </c>
      <c r="AK193" s="24" t="s">
        <v>244</v>
      </c>
      <c r="AL193" s="86" t="s">
        <v>250</v>
      </c>
      <c r="AM193" s="80" t="s">
        <v>244</v>
      </c>
      <c r="AN193" s="24" t="s">
        <v>244</v>
      </c>
      <c r="AO193" s="9"/>
      <c r="AP193" s="86" t="s">
        <v>250</v>
      </c>
      <c r="AQ193" s="80" t="s">
        <v>244</v>
      </c>
      <c r="AR193" s="24" t="s">
        <v>244</v>
      </c>
      <c r="AS193" s="10"/>
      <c r="AT193" s="13" t="s">
        <v>250</v>
      </c>
      <c r="AU193" s="66" t="s">
        <v>244</v>
      </c>
      <c r="AV193" s="24" t="s">
        <v>244</v>
      </c>
      <c r="AW193" s="13" t="s">
        <v>250</v>
      </c>
      <c r="AX193" s="80" t="s">
        <v>244</v>
      </c>
      <c r="AY193" s="24" t="s">
        <v>244</v>
      </c>
      <c r="AZ193" s="10"/>
      <c r="BA193" s="13" t="s">
        <v>250</v>
      </c>
      <c r="BB193" s="92" t="s">
        <v>244</v>
      </c>
      <c r="BC193" s="24" t="s">
        <v>244</v>
      </c>
      <c r="BD193" s="13" t="s">
        <v>250</v>
      </c>
      <c r="BE193" s="80" t="s">
        <v>244</v>
      </c>
      <c r="BF193" s="24" t="s">
        <v>244</v>
      </c>
    </row>
    <row r="194" spans="1:58" ht="12.75">
      <c r="A194" s="27" t="s">
        <v>84</v>
      </c>
      <c r="B194" s="26"/>
      <c r="C194" s="12">
        <v>36</v>
      </c>
      <c r="D194" s="12">
        <v>134</v>
      </c>
      <c r="E194" s="6">
        <v>26.865671641791046</v>
      </c>
      <c r="F194" s="74">
        <v>29</v>
      </c>
      <c r="G194" s="81">
        <v>148</v>
      </c>
      <c r="H194" s="6">
        <v>19.594594594594593</v>
      </c>
      <c r="I194" s="9"/>
      <c r="J194" s="16">
        <v>49</v>
      </c>
      <c r="K194" s="16">
        <v>134</v>
      </c>
      <c r="L194" s="10">
        <v>36.56716417910448</v>
      </c>
      <c r="M194" s="79">
        <v>41</v>
      </c>
      <c r="N194" s="81">
        <v>148</v>
      </c>
      <c r="O194" s="8">
        <v>27.7027027027027</v>
      </c>
      <c r="P194" s="8"/>
      <c r="Q194" s="13" t="s">
        <v>250</v>
      </c>
      <c r="R194" s="66" t="s">
        <v>244</v>
      </c>
      <c r="S194" s="24" t="s">
        <v>244</v>
      </c>
      <c r="U194" s="16">
        <v>26</v>
      </c>
      <c r="V194" s="16">
        <v>136</v>
      </c>
      <c r="W194" s="9">
        <v>19.11764705882353</v>
      </c>
      <c r="X194" s="83">
        <v>25</v>
      </c>
      <c r="Y194" s="77">
        <v>150</v>
      </c>
      <c r="Z194" s="14">
        <v>16.666666666666664</v>
      </c>
      <c r="AA194" s="14"/>
      <c r="AB194" s="16">
        <v>38</v>
      </c>
      <c r="AC194" s="16">
        <v>110</v>
      </c>
      <c r="AD194" s="10">
        <v>34.54545454545455</v>
      </c>
      <c r="AE194" s="83">
        <v>45</v>
      </c>
      <c r="AF194" s="81">
        <v>124</v>
      </c>
      <c r="AG194" s="10">
        <v>36.29032258064516</v>
      </c>
      <c r="AH194" s="10"/>
      <c r="AI194" s="16">
        <v>39</v>
      </c>
      <c r="AJ194" s="16">
        <v>80</v>
      </c>
      <c r="AK194" s="9">
        <v>48.75</v>
      </c>
      <c r="AL194" s="83">
        <v>63</v>
      </c>
      <c r="AM194" s="81">
        <v>95</v>
      </c>
      <c r="AN194" s="9">
        <v>66.3157894736842</v>
      </c>
      <c r="AO194" s="9"/>
      <c r="AP194" s="83">
        <v>65</v>
      </c>
      <c r="AQ194" s="20">
        <v>497</v>
      </c>
      <c r="AR194" s="10">
        <v>13.078470824949697</v>
      </c>
      <c r="AS194" s="10"/>
      <c r="AT194" s="16">
        <v>6</v>
      </c>
      <c r="AU194" s="16">
        <v>7</v>
      </c>
      <c r="AV194" s="10">
        <v>85.71428571428571</v>
      </c>
      <c r="AW194" s="89">
        <v>5</v>
      </c>
      <c r="AX194" s="96">
        <v>10</v>
      </c>
      <c r="AY194" s="10">
        <v>50</v>
      </c>
      <c r="AZ194" s="10"/>
      <c r="BA194" s="89">
        <v>22</v>
      </c>
      <c r="BB194" s="89">
        <v>305</v>
      </c>
      <c r="BC194" s="10">
        <v>7.213114754098362</v>
      </c>
      <c r="BD194" s="89">
        <v>12</v>
      </c>
      <c r="BE194" s="81">
        <v>167</v>
      </c>
      <c r="BF194" s="10">
        <v>7.18562874251497</v>
      </c>
    </row>
    <row r="195" spans="1:58" ht="12.75">
      <c r="A195" s="27" t="s">
        <v>36</v>
      </c>
      <c r="B195" s="26"/>
      <c r="C195" s="12">
        <v>36</v>
      </c>
      <c r="D195" s="12">
        <v>189</v>
      </c>
      <c r="E195" s="6">
        <v>19.047619047619047</v>
      </c>
      <c r="F195" s="74">
        <v>19</v>
      </c>
      <c r="G195" s="81">
        <v>174</v>
      </c>
      <c r="H195" s="6">
        <v>10.919540229885058</v>
      </c>
      <c r="I195" s="9"/>
      <c r="J195" s="16">
        <v>38</v>
      </c>
      <c r="K195" s="16">
        <v>189</v>
      </c>
      <c r="L195" s="10">
        <v>20.105820105820104</v>
      </c>
      <c r="M195" s="79">
        <v>26</v>
      </c>
      <c r="N195" s="81">
        <v>174</v>
      </c>
      <c r="O195" s="8">
        <v>14.942528735632186</v>
      </c>
      <c r="P195" s="8"/>
      <c r="Q195" s="13" t="s">
        <v>250</v>
      </c>
      <c r="R195" s="66" t="s">
        <v>244</v>
      </c>
      <c r="S195" s="24" t="s">
        <v>244</v>
      </c>
      <c r="U195" s="16">
        <v>14</v>
      </c>
      <c r="V195" s="16">
        <v>185</v>
      </c>
      <c r="W195" s="9">
        <v>7.567567567567568</v>
      </c>
      <c r="X195" s="83">
        <v>32</v>
      </c>
      <c r="Y195" s="77">
        <v>231</v>
      </c>
      <c r="Z195" s="14">
        <v>13.852813852813853</v>
      </c>
      <c r="AA195" s="14"/>
      <c r="AB195" s="16">
        <v>47</v>
      </c>
      <c r="AC195" s="16">
        <v>171</v>
      </c>
      <c r="AD195" s="10">
        <v>27.485380116959064</v>
      </c>
      <c r="AE195" s="83">
        <v>50</v>
      </c>
      <c r="AF195" s="81">
        <v>207</v>
      </c>
      <c r="AG195" s="10">
        <v>24.154589371980677</v>
      </c>
      <c r="AH195" s="10"/>
      <c r="AI195" s="16">
        <v>67</v>
      </c>
      <c r="AJ195" s="16">
        <v>115</v>
      </c>
      <c r="AK195" s="9">
        <v>58.26086956521739</v>
      </c>
      <c r="AL195" s="83">
        <v>103</v>
      </c>
      <c r="AM195" s="81">
        <v>122</v>
      </c>
      <c r="AN195" s="9">
        <v>84.42622950819673</v>
      </c>
      <c r="AO195" s="9"/>
      <c r="AP195" s="83">
        <v>114</v>
      </c>
      <c r="AQ195" s="20">
        <v>576</v>
      </c>
      <c r="AR195" s="10">
        <v>19.791666666666664</v>
      </c>
      <c r="AS195" s="10"/>
      <c r="AT195" s="13" t="s">
        <v>250</v>
      </c>
      <c r="AU195" s="66" t="s">
        <v>244</v>
      </c>
      <c r="AV195" s="24" t="s">
        <v>244</v>
      </c>
      <c r="AW195" s="89">
        <v>14</v>
      </c>
      <c r="AX195" s="96">
        <v>17</v>
      </c>
      <c r="AY195" s="10">
        <v>82.35294117647058</v>
      </c>
      <c r="AZ195" s="10"/>
      <c r="BA195" s="89">
        <v>8</v>
      </c>
      <c r="BB195" s="89">
        <v>200</v>
      </c>
      <c r="BC195" s="10">
        <v>4</v>
      </c>
      <c r="BD195" s="13" t="s">
        <v>250</v>
      </c>
      <c r="BE195" s="80" t="s">
        <v>244</v>
      </c>
      <c r="BF195" s="24" t="s">
        <v>244</v>
      </c>
    </row>
    <row r="196" spans="1:58" ht="12.75">
      <c r="A196" s="27" t="s">
        <v>81</v>
      </c>
      <c r="B196" s="26"/>
      <c r="C196" s="12">
        <v>238</v>
      </c>
      <c r="D196" s="12">
        <v>773</v>
      </c>
      <c r="E196" s="6">
        <v>30.78913324708926</v>
      </c>
      <c r="F196" s="74">
        <v>187</v>
      </c>
      <c r="G196" s="81">
        <v>751</v>
      </c>
      <c r="H196" s="6">
        <v>24.900133155792275</v>
      </c>
      <c r="I196" s="9"/>
      <c r="J196" s="16">
        <v>262</v>
      </c>
      <c r="K196" s="16">
        <v>773</v>
      </c>
      <c r="L196" s="10">
        <v>33.893919793014234</v>
      </c>
      <c r="M196" s="79">
        <v>228</v>
      </c>
      <c r="N196" s="81">
        <v>751</v>
      </c>
      <c r="O196" s="8">
        <v>30.359520639147803</v>
      </c>
      <c r="P196" s="8"/>
      <c r="Q196" s="12">
        <v>10</v>
      </c>
      <c r="R196" s="77">
        <v>440</v>
      </c>
      <c r="S196" s="21">
        <v>2.3</v>
      </c>
      <c r="U196" s="16">
        <v>210</v>
      </c>
      <c r="V196" s="16">
        <v>722</v>
      </c>
      <c r="W196" s="9">
        <v>29.085872576177284</v>
      </c>
      <c r="X196" s="83">
        <v>185</v>
      </c>
      <c r="Y196" s="77">
        <v>812</v>
      </c>
      <c r="Z196" s="14">
        <v>22.783251231527093</v>
      </c>
      <c r="AA196" s="14"/>
      <c r="AB196" s="16">
        <v>124</v>
      </c>
      <c r="AC196" s="16">
        <v>524</v>
      </c>
      <c r="AD196" s="10">
        <v>23.66412213740458</v>
      </c>
      <c r="AE196" s="83">
        <v>147</v>
      </c>
      <c r="AF196" s="81">
        <v>653</v>
      </c>
      <c r="AG196" s="10">
        <v>22.5114854517611</v>
      </c>
      <c r="AH196" s="10"/>
      <c r="AI196" s="16">
        <v>190</v>
      </c>
      <c r="AJ196" s="16">
        <v>510</v>
      </c>
      <c r="AK196" s="9">
        <v>37.254901960784316</v>
      </c>
      <c r="AL196" s="83">
        <v>327</v>
      </c>
      <c r="AM196" s="81">
        <v>573</v>
      </c>
      <c r="AN196" s="9">
        <v>57.06806282722513</v>
      </c>
      <c r="AO196" s="9"/>
      <c r="AP196" s="83">
        <v>387</v>
      </c>
      <c r="AQ196" s="20">
        <v>2661</v>
      </c>
      <c r="AR196" s="10">
        <v>14.543404735062007</v>
      </c>
      <c r="AS196" s="10"/>
      <c r="AT196" s="16">
        <v>15</v>
      </c>
      <c r="AU196" s="16">
        <v>49</v>
      </c>
      <c r="AV196" s="10">
        <v>30.612244897959183</v>
      </c>
      <c r="AW196" s="89">
        <v>53</v>
      </c>
      <c r="AX196" s="96">
        <v>75</v>
      </c>
      <c r="AY196" s="10">
        <v>70.66666666666667</v>
      </c>
      <c r="AZ196" s="19"/>
      <c r="BA196" s="89">
        <v>302</v>
      </c>
      <c r="BB196" s="89">
        <v>911</v>
      </c>
      <c r="BC196" s="10">
        <v>33.15038419319429</v>
      </c>
      <c r="BD196" s="89">
        <v>253</v>
      </c>
      <c r="BE196" s="81">
        <v>903</v>
      </c>
      <c r="BF196" s="10">
        <v>28.017718715393137</v>
      </c>
    </row>
    <row r="197" spans="1:58" ht="12.75">
      <c r="A197" s="27" t="s">
        <v>24</v>
      </c>
      <c r="B197" s="26"/>
      <c r="C197" s="12">
        <v>6</v>
      </c>
      <c r="D197" s="12">
        <v>36</v>
      </c>
      <c r="E197" s="6">
        <v>16.666666666666664</v>
      </c>
      <c r="F197" s="13" t="s">
        <v>250</v>
      </c>
      <c r="G197" s="66" t="s">
        <v>244</v>
      </c>
      <c r="H197" s="24" t="s">
        <v>244</v>
      </c>
      <c r="I197" s="9"/>
      <c r="J197" s="16">
        <v>6</v>
      </c>
      <c r="K197" s="16">
        <v>36</v>
      </c>
      <c r="L197" s="10">
        <v>16.666666666666664</v>
      </c>
      <c r="M197" s="79">
        <v>6</v>
      </c>
      <c r="N197" s="81">
        <v>31</v>
      </c>
      <c r="O197" s="8">
        <v>19.35483870967742</v>
      </c>
      <c r="P197" s="8"/>
      <c r="Q197" s="13" t="s">
        <v>250</v>
      </c>
      <c r="R197" s="66" t="s">
        <v>244</v>
      </c>
      <c r="S197" s="24" t="s">
        <v>244</v>
      </c>
      <c r="U197" s="16">
        <v>9</v>
      </c>
      <c r="V197" s="16">
        <v>79</v>
      </c>
      <c r="W197" s="9">
        <v>11.39240506329114</v>
      </c>
      <c r="X197" s="86" t="s">
        <v>250</v>
      </c>
      <c r="Y197" s="66" t="s">
        <v>244</v>
      </c>
      <c r="Z197" s="24" t="s">
        <v>244</v>
      </c>
      <c r="AA197" s="14"/>
      <c r="AB197" s="16">
        <v>5</v>
      </c>
      <c r="AC197" s="16">
        <v>71</v>
      </c>
      <c r="AD197" s="10">
        <v>7.042253521126761</v>
      </c>
      <c r="AE197" s="83">
        <v>10</v>
      </c>
      <c r="AF197" s="81">
        <v>62</v>
      </c>
      <c r="AG197" s="10">
        <v>16.129032258064516</v>
      </c>
      <c r="AH197" s="10"/>
      <c r="AI197" s="16">
        <v>29</v>
      </c>
      <c r="AJ197" s="16">
        <v>37</v>
      </c>
      <c r="AK197" s="9">
        <v>78.37837837837837</v>
      </c>
      <c r="AL197" s="83">
        <v>27</v>
      </c>
      <c r="AM197" s="81">
        <v>33</v>
      </c>
      <c r="AN197" s="9">
        <v>81.81818181818183</v>
      </c>
      <c r="AO197" s="9"/>
      <c r="AP197" s="83">
        <v>27</v>
      </c>
      <c r="AQ197" s="20">
        <v>91</v>
      </c>
      <c r="AR197" s="10">
        <v>29.67032967032967</v>
      </c>
      <c r="AS197" s="10"/>
      <c r="AT197" s="13" t="s">
        <v>250</v>
      </c>
      <c r="AU197" s="66" t="s">
        <v>244</v>
      </c>
      <c r="AV197" s="24" t="s">
        <v>244</v>
      </c>
      <c r="AW197" s="13" t="s">
        <v>250</v>
      </c>
      <c r="AX197" s="80" t="s">
        <v>244</v>
      </c>
      <c r="AY197" s="24" t="s">
        <v>244</v>
      </c>
      <c r="AZ197" s="10"/>
      <c r="BA197" s="91" t="s">
        <v>250</v>
      </c>
      <c r="BB197" s="92" t="s">
        <v>244</v>
      </c>
      <c r="BC197" s="24" t="s">
        <v>244</v>
      </c>
      <c r="BD197" s="91" t="s">
        <v>250</v>
      </c>
      <c r="BE197" s="80" t="s">
        <v>244</v>
      </c>
      <c r="BF197" s="24" t="s">
        <v>244</v>
      </c>
    </row>
    <row r="198" spans="1:58" ht="12.75">
      <c r="A198" s="27" t="s">
        <v>64</v>
      </c>
      <c r="B198" s="26"/>
      <c r="C198" s="12">
        <v>192</v>
      </c>
      <c r="D198" s="12">
        <v>670</v>
      </c>
      <c r="E198" s="6">
        <v>28.65671641791045</v>
      </c>
      <c r="F198" s="74">
        <v>153</v>
      </c>
      <c r="G198" s="81">
        <v>723</v>
      </c>
      <c r="H198" s="6">
        <v>21.16182572614108</v>
      </c>
      <c r="I198" s="9"/>
      <c r="J198" s="16">
        <v>221</v>
      </c>
      <c r="K198" s="16">
        <v>670</v>
      </c>
      <c r="L198" s="10">
        <v>32.985074626865675</v>
      </c>
      <c r="M198" s="79">
        <v>210</v>
      </c>
      <c r="N198" s="81">
        <v>723</v>
      </c>
      <c r="O198" s="8">
        <v>29.045643153526974</v>
      </c>
      <c r="P198" s="8"/>
      <c r="Q198" s="12">
        <v>5</v>
      </c>
      <c r="R198" s="77">
        <v>457</v>
      </c>
      <c r="S198" s="21">
        <v>1.1</v>
      </c>
      <c r="U198" s="16">
        <v>159</v>
      </c>
      <c r="V198" s="16">
        <v>578</v>
      </c>
      <c r="W198" s="9">
        <v>27.508650519031143</v>
      </c>
      <c r="X198" s="83">
        <v>206</v>
      </c>
      <c r="Y198" s="77">
        <v>853</v>
      </c>
      <c r="Z198" s="14">
        <v>24.150058616647126</v>
      </c>
      <c r="AA198" s="14"/>
      <c r="AB198" s="16">
        <v>122</v>
      </c>
      <c r="AC198" s="16">
        <v>418</v>
      </c>
      <c r="AD198" s="10">
        <v>29.1866028708134</v>
      </c>
      <c r="AE198" s="83">
        <v>145</v>
      </c>
      <c r="AF198" s="81">
        <v>655</v>
      </c>
      <c r="AG198" s="10">
        <v>22.137404580152673</v>
      </c>
      <c r="AH198" s="10"/>
      <c r="AI198" s="16">
        <v>156</v>
      </c>
      <c r="AJ198" s="16">
        <v>361</v>
      </c>
      <c r="AK198" s="9">
        <v>43.21329639889196</v>
      </c>
      <c r="AL198" s="83">
        <v>384</v>
      </c>
      <c r="AM198" s="81">
        <v>531</v>
      </c>
      <c r="AN198" s="9">
        <v>72.31638418079096</v>
      </c>
      <c r="AO198" s="9"/>
      <c r="AP198" s="83">
        <v>420</v>
      </c>
      <c r="AQ198" s="20">
        <v>2565</v>
      </c>
      <c r="AR198" s="10">
        <v>16.374269005847953</v>
      </c>
      <c r="AS198" s="10"/>
      <c r="AT198" s="16">
        <v>16</v>
      </c>
      <c r="AU198" s="16">
        <v>29</v>
      </c>
      <c r="AV198" s="10">
        <v>55.172413793103445</v>
      </c>
      <c r="AW198" s="89">
        <v>39</v>
      </c>
      <c r="AX198" s="96">
        <v>58</v>
      </c>
      <c r="AY198" s="10">
        <v>67.24137931034483</v>
      </c>
      <c r="AZ198" s="19"/>
      <c r="BA198" s="89">
        <v>102</v>
      </c>
      <c r="BB198" s="89">
        <v>626</v>
      </c>
      <c r="BC198" s="10">
        <v>16.293929712460063</v>
      </c>
      <c r="BD198" s="89">
        <v>86</v>
      </c>
      <c r="BE198" s="81">
        <v>836</v>
      </c>
      <c r="BF198" s="10">
        <v>10.287081339712918</v>
      </c>
    </row>
    <row r="199" spans="1:58" ht="12.75">
      <c r="A199" s="27" t="s">
        <v>117</v>
      </c>
      <c r="B199" s="26"/>
      <c r="C199" s="13" t="s">
        <v>250</v>
      </c>
      <c r="D199" s="66" t="s">
        <v>244</v>
      </c>
      <c r="E199" s="24" t="s">
        <v>244</v>
      </c>
      <c r="F199" s="13" t="s">
        <v>250</v>
      </c>
      <c r="G199" s="66" t="s">
        <v>244</v>
      </c>
      <c r="H199" s="24" t="s">
        <v>244</v>
      </c>
      <c r="I199" s="9"/>
      <c r="J199" s="16">
        <v>7</v>
      </c>
      <c r="K199" s="16">
        <v>18</v>
      </c>
      <c r="L199" s="10">
        <v>38.88888888888889</v>
      </c>
      <c r="M199" s="79">
        <v>8</v>
      </c>
      <c r="N199" s="81">
        <v>10</v>
      </c>
      <c r="O199" s="8">
        <v>80</v>
      </c>
      <c r="P199" s="8"/>
      <c r="Q199" s="13" t="s">
        <v>250</v>
      </c>
      <c r="R199" s="66" t="s">
        <v>244</v>
      </c>
      <c r="S199" s="24" t="s">
        <v>244</v>
      </c>
      <c r="U199" s="13" t="s">
        <v>250</v>
      </c>
      <c r="V199" s="66" t="s">
        <v>244</v>
      </c>
      <c r="W199" s="24" t="s">
        <v>244</v>
      </c>
      <c r="X199" s="86" t="s">
        <v>250</v>
      </c>
      <c r="Y199" s="66" t="s">
        <v>244</v>
      </c>
      <c r="Z199" s="24" t="s">
        <v>244</v>
      </c>
      <c r="AA199" s="14"/>
      <c r="AB199" s="13" t="s">
        <v>250</v>
      </c>
      <c r="AC199" s="66" t="s">
        <v>244</v>
      </c>
      <c r="AD199" s="24" t="s">
        <v>244</v>
      </c>
      <c r="AE199" s="86" t="s">
        <v>250</v>
      </c>
      <c r="AF199" s="80" t="s">
        <v>244</v>
      </c>
      <c r="AG199" s="24" t="s">
        <v>244</v>
      </c>
      <c r="AH199" s="10"/>
      <c r="AI199" s="13" t="s">
        <v>250</v>
      </c>
      <c r="AJ199" s="66" t="s">
        <v>244</v>
      </c>
      <c r="AK199" s="24" t="s">
        <v>244</v>
      </c>
      <c r="AL199" s="86" t="s">
        <v>250</v>
      </c>
      <c r="AM199" s="80" t="s">
        <v>244</v>
      </c>
      <c r="AN199" s="24" t="s">
        <v>244</v>
      </c>
      <c r="AO199" s="9"/>
      <c r="AP199" s="83">
        <v>6</v>
      </c>
      <c r="AQ199" s="20">
        <v>49</v>
      </c>
      <c r="AR199" s="10">
        <v>12.244897959183673</v>
      </c>
      <c r="AS199" s="10"/>
      <c r="AT199" s="13" t="s">
        <v>250</v>
      </c>
      <c r="AU199" s="66" t="s">
        <v>244</v>
      </c>
      <c r="AV199" s="24" t="s">
        <v>244</v>
      </c>
      <c r="AW199" s="13" t="s">
        <v>250</v>
      </c>
      <c r="AX199" s="80" t="s">
        <v>244</v>
      </c>
      <c r="AY199" s="24" t="s">
        <v>244</v>
      </c>
      <c r="AZ199" s="10"/>
      <c r="BA199" s="13" t="s">
        <v>250</v>
      </c>
      <c r="BB199" s="92" t="s">
        <v>244</v>
      </c>
      <c r="BC199" s="24" t="s">
        <v>244</v>
      </c>
      <c r="BD199" s="13" t="s">
        <v>250</v>
      </c>
      <c r="BE199" s="80" t="s">
        <v>244</v>
      </c>
      <c r="BF199" s="24" t="s">
        <v>244</v>
      </c>
    </row>
    <row r="200" spans="1:58" ht="12.75">
      <c r="A200" s="27" t="s">
        <v>163</v>
      </c>
      <c r="B200" s="26"/>
      <c r="C200" s="13" t="s">
        <v>250</v>
      </c>
      <c r="D200" s="66" t="s">
        <v>244</v>
      </c>
      <c r="E200" s="24" t="s">
        <v>244</v>
      </c>
      <c r="F200" s="74">
        <v>9</v>
      </c>
      <c r="G200" s="81">
        <v>40</v>
      </c>
      <c r="H200" s="6">
        <v>22.5</v>
      </c>
      <c r="I200" s="9"/>
      <c r="J200" s="13" t="s">
        <v>250</v>
      </c>
      <c r="K200" s="66" t="s">
        <v>244</v>
      </c>
      <c r="L200" s="24" t="s">
        <v>244</v>
      </c>
      <c r="M200" s="79">
        <v>9</v>
      </c>
      <c r="N200" s="81">
        <v>40</v>
      </c>
      <c r="O200" s="8">
        <v>22.5</v>
      </c>
      <c r="P200" s="8"/>
      <c r="Q200" s="13" t="s">
        <v>250</v>
      </c>
      <c r="R200" s="66" t="s">
        <v>244</v>
      </c>
      <c r="S200" s="24" t="s">
        <v>244</v>
      </c>
      <c r="U200" s="13" t="s">
        <v>250</v>
      </c>
      <c r="V200" s="66" t="s">
        <v>244</v>
      </c>
      <c r="W200" s="24" t="s">
        <v>244</v>
      </c>
      <c r="X200" s="86" t="s">
        <v>250</v>
      </c>
      <c r="Y200" s="66" t="s">
        <v>244</v>
      </c>
      <c r="Z200" s="24" t="s">
        <v>244</v>
      </c>
      <c r="AA200" s="14"/>
      <c r="AB200" s="16">
        <v>6</v>
      </c>
      <c r="AC200" s="16">
        <v>20</v>
      </c>
      <c r="AD200" s="10">
        <v>30</v>
      </c>
      <c r="AE200" s="83">
        <v>10</v>
      </c>
      <c r="AF200" s="81">
        <v>39</v>
      </c>
      <c r="AG200" s="10">
        <v>25.64102564102564</v>
      </c>
      <c r="AH200" s="10"/>
      <c r="AI200" s="16">
        <v>8</v>
      </c>
      <c r="AJ200" s="16">
        <v>11</v>
      </c>
      <c r="AK200" s="9">
        <v>72.72727272727273</v>
      </c>
      <c r="AL200" s="83">
        <v>16</v>
      </c>
      <c r="AM200" s="81">
        <v>17</v>
      </c>
      <c r="AN200" s="9">
        <v>94.11764705882352</v>
      </c>
      <c r="AO200" s="9"/>
      <c r="AP200" s="83">
        <v>25</v>
      </c>
      <c r="AQ200" s="20">
        <v>100</v>
      </c>
      <c r="AR200" s="10">
        <v>25</v>
      </c>
      <c r="AS200" s="10"/>
      <c r="AT200" s="13" t="s">
        <v>250</v>
      </c>
      <c r="AU200" s="66" t="s">
        <v>244</v>
      </c>
      <c r="AV200" s="24" t="s">
        <v>244</v>
      </c>
      <c r="AW200" s="13" t="s">
        <v>250</v>
      </c>
      <c r="AX200" s="80" t="s">
        <v>244</v>
      </c>
      <c r="AY200" s="24" t="s">
        <v>244</v>
      </c>
      <c r="AZ200" s="10"/>
      <c r="BA200" s="13" t="s">
        <v>250</v>
      </c>
      <c r="BB200" s="92" t="s">
        <v>244</v>
      </c>
      <c r="BC200" s="24" t="s">
        <v>244</v>
      </c>
      <c r="BD200" s="13" t="s">
        <v>250</v>
      </c>
      <c r="BE200" s="80" t="s">
        <v>244</v>
      </c>
      <c r="BF200" s="24" t="s">
        <v>244</v>
      </c>
    </row>
    <row r="201" spans="1:58" ht="12.75">
      <c r="A201" s="27" t="s">
        <v>171</v>
      </c>
      <c r="B201" s="26"/>
      <c r="C201" s="13" t="s">
        <v>250</v>
      </c>
      <c r="D201" s="66" t="s">
        <v>244</v>
      </c>
      <c r="E201" s="24" t="s">
        <v>244</v>
      </c>
      <c r="F201" s="13" t="s">
        <v>250</v>
      </c>
      <c r="G201" s="66" t="s">
        <v>244</v>
      </c>
      <c r="H201" s="24" t="s">
        <v>244</v>
      </c>
      <c r="I201" s="9"/>
      <c r="J201" s="13" t="s">
        <v>250</v>
      </c>
      <c r="K201" s="66" t="s">
        <v>244</v>
      </c>
      <c r="L201" s="24" t="s">
        <v>244</v>
      </c>
      <c r="M201" s="78" t="s">
        <v>250</v>
      </c>
      <c r="N201" s="80" t="s">
        <v>244</v>
      </c>
      <c r="O201" s="24" t="s">
        <v>244</v>
      </c>
      <c r="P201" s="8"/>
      <c r="Q201" s="13" t="s">
        <v>250</v>
      </c>
      <c r="R201" s="66" t="s">
        <v>244</v>
      </c>
      <c r="S201" s="24" t="s">
        <v>244</v>
      </c>
      <c r="U201" s="13" t="s">
        <v>250</v>
      </c>
      <c r="V201" s="66" t="s">
        <v>244</v>
      </c>
      <c r="W201" s="24" t="s">
        <v>244</v>
      </c>
      <c r="X201" s="86" t="s">
        <v>250</v>
      </c>
      <c r="Y201" s="66" t="s">
        <v>244</v>
      </c>
      <c r="Z201" s="24" t="s">
        <v>244</v>
      </c>
      <c r="AA201" s="14"/>
      <c r="AB201" s="13" t="s">
        <v>250</v>
      </c>
      <c r="AC201" s="66" t="s">
        <v>244</v>
      </c>
      <c r="AD201" s="24" t="s">
        <v>244</v>
      </c>
      <c r="AE201" s="86" t="s">
        <v>250</v>
      </c>
      <c r="AF201" s="80" t="s">
        <v>244</v>
      </c>
      <c r="AG201" s="24" t="s">
        <v>244</v>
      </c>
      <c r="AH201" s="10"/>
      <c r="AI201" s="13" t="s">
        <v>250</v>
      </c>
      <c r="AJ201" s="66" t="s">
        <v>244</v>
      </c>
      <c r="AK201" s="24" t="s">
        <v>244</v>
      </c>
      <c r="AL201" s="86" t="s">
        <v>250</v>
      </c>
      <c r="AM201" s="80" t="s">
        <v>244</v>
      </c>
      <c r="AN201" s="24" t="s">
        <v>244</v>
      </c>
      <c r="AO201" s="9"/>
      <c r="AP201" s="86" t="s">
        <v>250</v>
      </c>
      <c r="AQ201" s="80" t="s">
        <v>244</v>
      </c>
      <c r="AR201" s="24" t="s">
        <v>244</v>
      </c>
      <c r="AS201" s="10"/>
      <c r="AT201" s="13" t="s">
        <v>250</v>
      </c>
      <c r="AU201" s="66" t="s">
        <v>244</v>
      </c>
      <c r="AV201" s="24" t="s">
        <v>244</v>
      </c>
      <c r="AW201" s="13" t="s">
        <v>250</v>
      </c>
      <c r="AX201" s="80" t="s">
        <v>244</v>
      </c>
      <c r="AY201" s="24" t="s">
        <v>244</v>
      </c>
      <c r="AZ201" s="19"/>
      <c r="BA201" s="13" t="s">
        <v>250</v>
      </c>
      <c r="BB201" s="92" t="s">
        <v>244</v>
      </c>
      <c r="BC201" s="24" t="s">
        <v>244</v>
      </c>
      <c r="BD201" s="13" t="s">
        <v>250</v>
      </c>
      <c r="BE201" s="80" t="s">
        <v>244</v>
      </c>
      <c r="BF201" s="24" t="s">
        <v>244</v>
      </c>
    </row>
    <row r="202" spans="1:58" ht="12.75">
      <c r="A202" s="27" t="s">
        <v>172</v>
      </c>
      <c r="B202" s="26"/>
      <c r="C202" s="12">
        <v>8</v>
      </c>
      <c r="D202" s="12">
        <v>53</v>
      </c>
      <c r="E202" s="6">
        <v>15.09433962264151</v>
      </c>
      <c r="F202" s="74">
        <v>6</v>
      </c>
      <c r="G202" s="81">
        <v>41</v>
      </c>
      <c r="H202" s="6">
        <v>14.634146341463413</v>
      </c>
      <c r="I202" s="9"/>
      <c r="J202" s="16">
        <v>15</v>
      </c>
      <c r="K202" s="16">
        <v>53</v>
      </c>
      <c r="L202" s="10">
        <v>28.30188679245283</v>
      </c>
      <c r="M202" s="79">
        <v>15</v>
      </c>
      <c r="N202" s="81">
        <v>41</v>
      </c>
      <c r="O202" s="8">
        <v>36.58536585365854</v>
      </c>
      <c r="P202" s="8"/>
      <c r="Q202" s="13" t="s">
        <v>250</v>
      </c>
      <c r="R202" s="66" t="s">
        <v>244</v>
      </c>
      <c r="S202" s="24" t="s">
        <v>244</v>
      </c>
      <c r="U202" s="16">
        <v>15</v>
      </c>
      <c r="V202" s="16">
        <v>49</v>
      </c>
      <c r="W202" s="9">
        <v>30.612244897959183</v>
      </c>
      <c r="X202" s="83">
        <v>11</v>
      </c>
      <c r="Y202" s="77">
        <v>57</v>
      </c>
      <c r="Z202" s="14">
        <v>19.298245614035086</v>
      </c>
      <c r="AA202" s="14"/>
      <c r="AB202" s="16">
        <v>10</v>
      </c>
      <c r="AC202" s="16">
        <v>37</v>
      </c>
      <c r="AD202" s="10">
        <v>27.027027027027028</v>
      </c>
      <c r="AE202" s="83">
        <v>20</v>
      </c>
      <c r="AF202" s="81">
        <v>53</v>
      </c>
      <c r="AG202" s="10">
        <v>37.735849056603776</v>
      </c>
      <c r="AH202" s="10"/>
      <c r="AI202" s="16">
        <v>8</v>
      </c>
      <c r="AJ202" s="16">
        <v>32</v>
      </c>
      <c r="AK202" s="9">
        <v>25</v>
      </c>
      <c r="AL202" s="83">
        <v>19</v>
      </c>
      <c r="AM202" s="81">
        <v>34</v>
      </c>
      <c r="AN202" s="9">
        <v>55.88235294117647</v>
      </c>
      <c r="AO202" s="9"/>
      <c r="AP202" s="83">
        <v>16</v>
      </c>
      <c r="AQ202" s="20">
        <v>184</v>
      </c>
      <c r="AR202" s="10">
        <v>8.695652173913043</v>
      </c>
      <c r="AS202" s="10"/>
      <c r="AT202" s="13" t="s">
        <v>250</v>
      </c>
      <c r="AU202" s="66" t="s">
        <v>244</v>
      </c>
      <c r="AV202" s="24" t="s">
        <v>244</v>
      </c>
      <c r="AW202" s="13" t="s">
        <v>250</v>
      </c>
      <c r="AX202" s="80" t="s">
        <v>244</v>
      </c>
      <c r="AY202" s="24" t="s">
        <v>244</v>
      </c>
      <c r="AZ202" s="10"/>
      <c r="BA202" s="89">
        <v>8</v>
      </c>
      <c r="BB202" s="89">
        <v>116</v>
      </c>
      <c r="BC202" s="10">
        <v>6.896551724137931</v>
      </c>
      <c r="BD202" s="89">
        <v>5</v>
      </c>
      <c r="BE202" s="81">
        <v>66</v>
      </c>
      <c r="BF202" s="10">
        <v>7.575757575757576</v>
      </c>
    </row>
    <row r="203" spans="1:58" ht="12.75">
      <c r="A203" s="27" t="s">
        <v>173</v>
      </c>
      <c r="B203" s="26"/>
      <c r="C203" s="12">
        <v>10</v>
      </c>
      <c r="D203" s="12">
        <v>49</v>
      </c>
      <c r="E203" s="6">
        <v>20.408163265306122</v>
      </c>
      <c r="F203" s="74">
        <v>18</v>
      </c>
      <c r="G203" s="81">
        <v>62</v>
      </c>
      <c r="H203" s="6">
        <v>29.03225806451613</v>
      </c>
      <c r="I203" s="9"/>
      <c r="J203" s="16">
        <v>20</v>
      </c>
      <c r="K203" s="16">
        <v>49</v>
      </c>
      <c r="L203" s="10">
        <v>40.816326530612244</v>
      </c>
      <c r="M203" s="79">
        <v>23</v>
      </c>
      <c r="N203" s="81">
        <v>62</v>
      </c>
      <c r="O203" s="8">
        <v>37.096774193548384</v>
      </c>
      <c r="P203" s="8"/>
      <c r="Q203" s="13" t="s">
        <v>250</v>
      </c>
      <c r="R203" s="66" t="s">
        <v>244</v>
      </c>
      <c r="S203" s="24" t="s">
        <v>244</v>
      </c>
      <c r="U203" s="16">
        <v>13</v>
      </c>
      <c r="V203" s="16">
        <v>43</v>
      </c>
      <c r="W203" s="9">
        <v>30.23255813953488</v>
      </c>
      <c r="X203" s="83">
        <v>17</v>
      </c>
      <c r="Y203" s="77">
        <v>70</v>
      </c>
      <c r="Z203" s="14">
        <v>24.285714285714285</v>
      </c>
      <c r="AA203" s="14"/>
      <c r="AB203" s="84">
        <v>12</v>
      </c>
      <c r="AC203" s="16">
        <v>28</v>
      </c>
      <c r="AD203" s="10">
        <v>42.857142857142854</v>
      </c>
      <c r="AE203" s="83">
        <v>23</v>
      </c>
      <c r="AF203" s="81">
        <v>53</v>
      </c>
      <c r="AG203" s="10">
        <v>43.39622641509434</v>
      </c>
      <c r="AH203" s="10"/>
      <c r="AI203" s="84">
        <v>12</v>
      </c>
      <c r="AJ203" s="95">
        <v>22</v>
      </c>
      <c r="AK203" s="9">
        <v>54.54545454545454</v>
      </c>
      <c r="AL203" s="83">
        <v>20</v>
      </c>
      <c r="AM203" s="81">
        <v>50</v>
      </c>
      <c r="AN203" s="9">
        <v>40</v>
      </c>
      <c r="AO203" s="9"/>
      <c r="AP203" s="83">
        <v>26</v>
      </c>
      <c r="AQ203" s="20">
        <v>237</v>
      </c>
      <c r="AR203" s="10">
        <v>10.970464135021098</v>
      </c>
      <c r="AS203" s="10"/>
      <c r="AT203" s="86" t="s">
        <v>250</v>
      </c>
      <c r="AU203" s="80" t="s">
        <v>244</v>
      </c>
      <c r="AV203" s="24" t="s">
        <v>244</v>
      </c>
      <c r="AW203" s="13" t="s">
        <v>250</v>
      </c>
      <c r="AX203" s="80" t="s">
        <v>244</v>
      </c>
      <c r="AY203" s="24" t="s">
        <v>244</v>
      </c>
      <c r="AZ203" s="19"/>
      <c r="BA203" s="84">
        <v>6</v>
      </c>
      <c r="BB203" s="95">
        <v>125</v>
      </c>
      <c r="BC203" s="10">
        <v>4.8</v>
      </c>
      <c r="BD203" s="84">
        <v>8</v>
      </c>
      <c r="BE203" s="81">
        <v>74</v>
      </c>
      <c r="BF203" s="10">
        <v>10.81081081081081</v>
      </c>
    </row>
    <row r="204" spans="1:58" ht="12.75">
      <c r="A204" s="97" t="s">
        <v>293</v>
      </c>
      <c r="B204" s="122" t="s">
        <v>355</v>
      </c>
      <c r="C204" s="74">
        <v>12</v>
      </c>
      <c r="D204" s="74">
        <v>24</v>
      </c>
      <c r="E204" s="41">
        <v>50</v>
      </c>
      <c r="F204" s="13" t="s">
        <v>250</v>
      </c>
      <c r="G204" s="66" t="s">
        <v>244</v>
      </c>
      <c r="H204" s="24" t="s">
        <v>244</v>
      </c>
      <c r="J204" s="99">
        <v>6</v>
      </c>
      <c r="K204" s="100">
        <v>24</v>
      </c>
      <c r="L204" s="21">
        <f>J204/K204%</f>
        <v>25</v>
      </c>
      <c r="M204" s="99">
        <v>15</v>
      </c>
      <c r="N204" s="99">
        <v>24</v>
      </c>
      <c r="O204" s="21">
        <f>M204/N204%</f>
        <v>62.5</v>
      </c>
      <c r="Q204" s="98" t="s">
        <v>250</v>
      </c>
      <c r="R204" s="108" t="s">
        <v>244</v>
      </c>
      <c r="S204" s="109" t="s">
        <v>244</v>
      </c>
      <c r="U204" s="99">
        <v>18</v>
      </c>
      <c r="V204" s="100">
        <v>87</v>
      </c>
      <c r="W204" s="110">
        <v>20.689655172413794</v>
      </c>
      <c r="X204" s="99">
        <v>27</v>
      </c>
      <c r="Y204" s="99">
        <v>78</v>
      </c>
      <c r="Z204" s="110">
        <v>34.61538461538461</v>
      </c>
      <c r="AA204"/>
      <c r="AB204" s="98" t="s">
        <v>250</v>
      </c>
      <c r="AC204" s="111" t="s">
        <v>244</v>
      </c>
      <c r="AD204" s="109" t="s">
        <v>244</v>
      </c>
      <c r="AE204" s="98" t="s">
        <v>250</v>
      </c>
      <c r="AF204" s="108" t="s">
        <v>244</v>
      </c>
      <c r="AG204" s="109" t="s">
        <v>244</v>
      </c>
      <c r="AH204"/>
      <c r="AI204" s="99">
        <v>35</v>
      </c>
      <c r="AJ204" s="100">
        <v>53</v>
      </c>
      <c r="AK204" s="110">
        <v>66.0377358490566</v>
      </c>
      <c r="AL204" s="99">
        <v>31</v>
      </c>
      <c r="AM204" s="99">
        <v>55</v>
      </c>
      <c r="AN204" s="110">
        <v>56.36363636363636</v>
      </c>
      <c r="AO204"/>
      <c r="AP204" s="99">
        <v>21</v>
      </c>
      <c r="AQ204" s="99">
        <v>160</v>
      </c>
      <c r="AR204" s="110">
        <v>13.125</v>
      </c>
      <c r="AS204"/>
      <c r="AT204" s="98" t="s">
        <v>250</v>
      </c>
      <c r="AU204" s="111" t="s">
        <v>244</v>
      </c>
      <c r="AV204" s="109" t="s">
        <v>244</v>
      </c>
      <c r="AW204" s="98" t="s">
        <v>250</v>
      </c>
      <c r="AX204" s="108" t="s">
        <v>244</v>
      </c>
      <c r="AY204" s="109" t="s">
        <v>244</v>
      </c>
      <c r="AZ204"/>
      <c r="BA204" s="99">
        <v>34</v>
      </c>
      <c r="BB204" s="100">
        <v>106</v>
      </c>
      <c r="BC204" s="110">
        <v>32.075471698113205</v>
      </c>
      <c r="BD204" s="99">
        <v>28</v>
      </c>
      <c r="BE204" s="99">
        <v>63</v>
      </c>
      <c r="BF204" s="110">
        <v>44.44444444444444</v>
      </c>
    </row>
    <row r="205" spans="1:58" ht="12.75">
      <c r="A205" s="97" t="s">
        <v>294</v>
      </c>
      <c r="B205" s="122" t="s">
        <v>355</v>
      </c>
      <c r="C205" s="74">
        <v>39</v>
      </c>
      <c r="D205" s="74">
        <v>93</v>
      </c>
      <c r="E205" s="41">
        <v>41.935483870967744</v>
      </c>
      <c r="F205" s="74">
        <v>30</v>
      </c>
      <c r="G205" s="74">
        <v>89</v>
      </c>
      <c r="H205" s="41">
        <v>33.70786516853933</v>
      </c>
      <c r="J205" s="101">
        <v>28</v>
      </c>
      <c r="K205" s="102">
        <v>93</v>
      </c>
      <c r="L205" s="21">
        <f aca="true" t="shared" si="0" ref="L205:L218">J205/K205%</f>
        <v>30.10752688172043</v>
      </c>
      <c r="M205" s="101">
        <v>36</v>
      </c>
      <c r="N205" s="101">
        <v>89</v>
      </c>
      <c r="O205" s="21">
        <f aca="true" t="shared" si="1" ref="O205:O219">M205/N205%</f>
        <v>40.449438202247194</v>
      </c>
      <c r="Q205" s="98" t="s">
        <v>250</v>
      </c>
      <c r="R205" s="112" t="s">
        <v>244</v>
      </c>
      <c r="S205" s="109" t="s">
        <v>244</v>
      </c>
      <c r="U205" s="101">
        <v>20</v>
      </c>
      <c r="V205" s="102">
        <v>95</v>
      </c>
      <c r="W205" s="110">
        <v>21.05263157894737</v>
      </c>
      <c r="X205" s="101">
        <v>9</v>
      </c>
      <c r="Y205" s="101">
        <v>118</v>
      </c>
      <c r="Z205" s="110">
        <v>7.627118644067797</v>
      </c>
      <c r="AA205"/>
      <c r="AB205" s="101">
        <v>9</v>
      </c>
      <c r="AC205" s="102">
        <v>77</v>
      </c>
      <c r="AD205" s="110">
        <v>11.688311688311687</v>
      </c>
      <c r="AE205" s="98" t="s">
        <v>250</v>
      </c>
      <c r="AF205" s="112" t="s">
        <v>244</v>
      </c>
      <c r="AG205" s="109" t="s">
        <v>244</v>
      </c>
      <c r="AH205"/>
      <c r="AI205" s="101">
        <v>31</v>
      </c>
      <c r="AJ205" s="102">
        <v>63</v>
      </c>
      <c r="AK205" s="110">
        <v>49.20634920634921</v>
      </c>
      <c r="AL205" s="101">
        <v>59</v>
      </c>
      <c r="AM205" s="101">
        <v>90</v>
      </c>
      <c r="AN205" s="110">
        <v>65.55555555555556</v>
      </c>
      <c r="AO205"/>
      <c r="AP205" s="101">
        <v>58</v>
      </c>
      <c r="AQ205" s="101">
        <v>310</v>
      </c>
      <c r="AR205" s="110">
        <v>18.70967741935484</v>
      </c>
      <c r="AS205"/>
      <c r="AT205" s="98" t="s">
        <v>250</v>
      </c>
      <c r="AU205" s="113" t="s">
        <v>244</v>
      </c>
      <c r="AV205" s="109" t="s">
        <v>244</v>
      </c>
      <c r="AW205" s="98" t="s">
        <v>250</v>
      </c>
      <c r="AX205" s="112" t="s">
        <v>244</v>
      </c>
      <c r="AY205" s="109" t="s">
        <v>244</v>
      </c>
      <c r="AZ205"/>
      <c r="BA205" s="101">
        <v>52</v>
      </c>
      <c r="BB205" s="102">
        <v>134</v>
      </c>
      <c r="BC205" s="110">
        <v>38.80597014925373</v>
      </c>
      <c r="BD205" s="101">
        <v>34</v>
      </c>
      <c r="BE205" s="101">
        <v>101</v>
      </c>
      <c r="BF205" s="110">
        <v>33.663366336633665</v>
      </c>
    </row>
    <row r="206" spans="1:58" ht="12.75">
      <c r="A206" s="97" t="s">
        <v>295</v>
      </c>
      <c r="B206" s="122" t="s">
        <v>355</v>
      </c>
      <c r="C206" s="74">
        <v>34</v>
      </c>
      <c r="D206" s="74">
        <v>67</v>
      </c>
      <c r="E206" s="41">
        <v>50.74626865671642</v>
      </c>
      <c r="F206" s="74">
        <v>19</v>
      </c>
      <c r="G206" s="74">
        <v>60</v>
      </c>
      <c r="H206" s="41">
        <v>31.666666666666664</v>
      </c>
      <c r="J206" s="101">
        <v>35</v>
      </c>
      <c r="K206" s="102">
        <v>67</v>
      </c>
      <c r="L206" s="21">
        <f t="shared" si="0"/>
        <v>52.23880597014925</v>
      </c>
      <c r="M206" s="101">
        <v>30</v>
      </c>
      <c r="N206" s="101">
        <v>60</v>
      </c>
      <c r="O206" s="21">
        <f t="shared" si="1"/>
        <v>50</v>
      </c>
      <c r="Q206" s="101">
        <v>5</v>
      </c>
      <c r="R206" s="101">
        <v>35</v>
      </c>
      <c r="S206" s="21">
        <f>Q206/R206%</f>
        <v>14.285714285714286</v>
      </c>
      <c r="U206" s="101">
        <v>23</v>
      </c>
      <c r="V206" s="102">
        <v>54</v>
      </c>
      <c r="W206" s="110">
        <v>42.59259259259259</v>
      </c>
      <c r="X206" s="101">
        <v>23</v>
      </c>
      <c r="Y206" s="101">
        <v>85</v>
      </c>
      <c r="Z206" s="110">
        <v>27.058823529411764</v>
      </c>
      <c r="AA206"/>
      <c r="AB206" s="98" t="s">
        <v>250</v>
      </c>
      <c r="AC206" s="113" t="s">
        <v>244</v>
      </c>
      <c r="AD206" s="109" t="s">
        <v>244</v>
      </c>
      <c r="AE206" s="101">
        <v>9</v>
      </c>
      <c r="AF206" s="101">
        <v>62</v>
      </c>
      <c r="AG206" s="110">
        <v>14.516129032258064</v>
      </c>
      <c r="AH206"/>
      <c r="AI206" s="101">
        <v>19</v>
      </c>
      <c r="AJ206" s="102">
        <v>57</v>
      </c>
      <c r="AK206" s="110">
        <v>33.333333333333336</v>
      </c>
      <c r="AL206" s="101">
        <v>39</v>
      </c>
      <c r="AM206" s="101">
        <v>67</v>
      </c>
      <c r="AN206" s="110">
        <v>58.208955223880594</v>
      </c>
      <c r="AO206"/>
      <c r="AP206" s="101">
        <v>33</v>
      </c>
      <c r="AQ206" s="101">
        <v>260</v>
      </c>
      <c r="AR206" s="110">
        <v>12.692307692307692</v>
      </c>
      <c r="AS206"/>
      <c r="AT206" s="98" t="s">
        <v>250</v>
      </c>
      <c r="AU206" s="113" t="s">
        <v>244</v>
      </c>
      <c r="AV206" s="109" t="s">
        <v>244</v>
      </c>
      <c r="AW206" s="101">
        <v>7</v>
      </c>
      <c r="AX206" s="101">
        <v>13</v>
      </c>
      <c r="AY206" s="110">
        <v>53.84615384615385</v>
      </c>
      <c r="AZ206"/>
      <c r="BA206" s="101">
        <v>61</v>
      </c>
      <c r="BB206" s="102">
        <v>127</v>
      </c>
      <c r="BC206" s="110">
        <v>48.031496062992126</v>
      </c>
      <c r="BD206" s="101">
        <v>39</v>
      </c>
      <c r="BE206" s="101">
        <v>66</v>
      </c>
      <c r="BF206" s="110">
        <v>59.090909090909086</v>
      </c>
    </row>
    <row r="207" spans="1:58" ht="12.75">
      <c r="A207" s="97" t="s">
        <v>296</v>
      </c>
      <c r="B207" s="122" t="s">
        <v>355</v>
      </c>
      <c r="C207" s="74">
        <v>12</v>
      </c>
      <c r="D207" s="74">
        <v>33</v>
      </c>
      <c r="E207" s="41">
        <v>36.36363636363637</v>
      </c>
      <c r="F207" s="74">
        <v>10</v>
      </c>
      <c r="G207" s="74">
        <v>34</v>
      </c>
      <c r="H207" s="41">
        <v>29.411764705882355</v>
      </c>
      <c r="J207" s="101">
        <v>6</v>
      </c>
      <c r="K207" s="102">
        <v>21</v>
      </c>
      <c r="L207" s="21">
        <f t="shared" si="0"/>
        <v>28.571428571428573</v>
      </c>
      <c r="M207" s="101">
        <v>6</v>
      </c>
      <c r="N207" s="101">
        <v>30</v>
      </c>
      <c r="O207" s="110">
        <f t="shared" si="1"/>
        <v>20</v>
      </c>
      <c r="Q207" s="98" t="s">
        <v>250</v>
      </c>
      <c r="R207" s="112" t="s">
        <v>244</v>
      </c>
      <c r="S207" s="109" t="s">
        <v>244</v>
      </c>
      <c r="U207" s="98" t="s">
        <v>250</v>
      </c>
      <c r="V207" s="113" t="s">
        <v>244</v>
      </c>
      <c r="W207" s="109" t="s">
        <v>244</v>
      </c>
      <c r="X207" s="98" t="s">
        <v>250</v>
      </c>
      <c r="Y207" s="112" t="s">
        <v>244</v>
      </c>
      <c r="Z207" s="109" t="s">
        <v>244</v>
      </c>
      <c r="AA207"/>
      <c r="AB207" s="98" t="s">
        <v>250</v>
      </c>
      <c r="AC207" s="113" t="s">
        <v>244</v>
      </c>
      <c r="AD207" s="109" t="s">
        <v>244</v>
      </c>
      <c r="AE207" s="98" t="s">
        <v>250</v>
      </c>
      <c r="AF207" s="112" t="s">
        <v>244</v>
      </c>
      <c r="AG207" s="109" t="s">
        <v>244</v>
      </c>
      <c r="AH207"/>
      <c r="AI207" s="101">
        <v>9</v>
      </c>
      <c r="AJ207" s="102">
        <v>12</v>
      </c>
      <c r="AK207" s="110">
        <v>75</v>
      </c>
      <c r="AL207" s="101">
        <v>30</v>
      </c>
      <c r="AM207" s="101">
        <v>30</v>
      </c>
      <c r="AN207" s="110">
        <v>100</v>
      </c>
      <c r="AO207"/>
      <c r="AP207" s="101">
        <v>34</v>
      </c>
      <c r="AQ207" s="101">
        <v>91</v>
      </c>
      <c r="AR207" s="110">
        <v>37.362637362637365</v>
      </c>
      <c r="AS207"/>
      <c r="AT207" s="98" t="s">
        <v>250</v>
      </c>
      <c r="AU207" s="113" t="s">
        <v>244</v>
      </c>
      <c r="AV207" s="109" t="s">
        <v>244</v>
      </c>
      <c r="AW207" s="101">
        <v>6</v>
      </c>
      <c r="AX207" s="101">
        <v>6</v>
      </c>
      <c r="AY207" s="110">
        <v>100</v>
      </c>
      <c r="AZ207"/>
      <c r="BA207" s="101">
        <v>10</v>
      </c>
      <c r="BB207" s="102">
        <v>56</v>
      </c>
      <c r="BC207" s="110">
        <v>17.857142857142854</v>
      </c>
      <c r="BD207" s="98" t="s">
        <v>250</v>
      </c>
      <c r="BE207" s="112" t="s">
        <v>244</v>
      </c>
      <c r="BF207" s="109" t="s">
        <v>244</v>
      </c>
    </row>
    <row r="208" spans="1:58" ht="12.75">
      <c r="A208" s="97" t="s">
        <v>297</v>
      </c>
      <c r="B208" s="122" t="s">
        <v>355</v>
      </c>
      <c r="C208" s="74">
        <v>7</v>
      </c>
      <c r="D208" s="74">
        <v>21</v>
      </c>
      <c r="E208" s="41">
        <v>33.33333333333333</v>
      </c>
      <c r="F208" s="74">
        <v>12</v>
      </c>
      <c r="G208" s="74">
        <v>30</v>
      </c>
      <c r="H208" s="41">
        <v>40</v>
      </c>
      <c r="J208" s="101">
        <v>6</v>
      </c>
      <c r="K208" s="102">
        <v>33</v>
      </c>
      <c r="L208" s="21">
        <f t="shared" si="0"/>
        <v>18.18181818181818</v>
      </c>
      <c r="M208" s="101" t="s">
        <v>250</v>
      </c>
      <c r="N208" s="112" t="s">
        <v>244</v>
      </c>
      <c r="O208" s="109" t="s">
        <v>244</v>
      </c>
      <c r="Q208" s="98" t="s">
        <v>250</v>
      </c>
      <c r="R208" s="112" t="s">
        <v>244</v>
      </c>
      <c r="S208" s="109" t="s">
        <v>244</v>
      </c>
      <c r="U208" s="101">
        <v>9</v>
      </c>
      <c r="V208" s="102">
        <v>65</v>
      </c>
      <c r="W208" s="110">
        <v>13.846153846153845</v>
      </c>
      <c r="X208" s="98" t="s">
        <v>250</v>
      </c>
      <c r="Y208" s="112" t="s">
        <v>244</v>
      </c>
      <c r="Z208" s="109" t="s">
        <v>244</v>
      </c>
      <c r="AA208"/>
      <c r="AB208" s="98" t="s">
        <v>250</v>
      </c>
      <c r="AC208" s="113" t="s">
        <v>244</v>
      </c>
      <c r="AD208" s="109" t="s">
        <v>244</v>
      </c>
      <c r="AE208" s="98" t="s">
        <v>250</v>
      </c>
      <c r="AF208" s="112" t="s">
        <v>244</v>
      </c>
      <c r="AG208" s="109" t="s">
        <v>244</v>
      </c>
      <c r="AH208"/>
      <c r="AI208" s="101">
        <v>27</v>
      </c>
      <c r="AJ208" s="102">
        <v>34</v>
      </c>
      <c r="AK208" s="110">
        <v>79.41176470588235</v>
      </c>
      <c r="AL208" s="101">
        <v>29</v>
      </c>
      <c r="AM208" s="101">
        <v>41</v>
      </c>
      <c r="AN208" s="110">
        <v>70.73170731707317</v>
      </c>
      <c r="AO208"/>
      <c r="AP208" s="101">
        <v>28</v>
      </c>
      <c r="AQ208" s="101">
        <v>121</v>
      </c>
      <c r="AR208" s="110">
        <v>23.140495867768596</v>
      </c>
      <c r="AS208"/>
      <c r="AT208" s="98" t="s">
        <v>250</v>
      </c>
      <c r="AU208" s="113" t="s">
        <v>244</v>
      </c>
      <c r="AV208" s="109" t="s">
        <v>244</v>
      </c>
      <c r="AW208" s="98" t="s">
        <v>250</v>
      </c>
      <c r="AX208" s="112" t="s">
        <v>244</v>
      </c>
      <c r="AY208" s="109" t="s">
        <v>244</v>
      </c>
      <c r="AZ208"/>
      <c r="BA208" s="101">
        <v>12</v>
      </c>
      <c r="BB208" s="102">
        <v>38</v>
      </c>
      <c r="BC208" s="110">
        <v>31.57894736842105</v>
      </c>
      <c r="BD208" s="101">
        <v>9</v>
      </c>
      <c r="BE208" s="101">
        <v>46</v>
      </c>
      <c r="BF208" s="110">
        <v>19.565217391304348</v>
      </c>
    </row>
    <row r="209" spans="1:58" ht="12.75">
      <c r="A209" s="97" t="s">
        <v>298</v>
      </c>
      <c r="B209" s="122" t="s">
        <v>355</v>
      </c>
      <c r="C209" s="13" t="s">
        <v>250</v>
      </c>
      <c r="D209" s="66" t="s">
        <v>244</v>
      </c>
      <c r="E209" s="24" t="s">
        <v>244</v>
      </c>
      <c r="F209" s="74">
        <v>6</v>
      </c>
      <c r="G209" s="74">
        <v>32</v>
      </c>
      <c r="H209" s="41">
        <v>18.75</v>
      </c>
      <c r="J209" s="101">
        <v>6</v>
      </c>
      <c r="K209" s="102">
        <v>26</v>
      </c>
      <c r="L209" s="21">
        <f t="shared" si="0"/>
        <v>23.076923076923077</v>
      </c>
      <c r="M209" s="98" t="s">
        <v>250</v>
      </c>
      <c r="N209" s="112" t="s">
        <v>244</v>
      </c>
      <c r="O209" s="109" t="s">
        <v>244</v>
      </c>
      <c r="Q209" s="98" t="s">
        <v>250</v>
      </c>
      <c r="R209" s="112" t="s">
        <v>244</v>
      </c>
      <c r="S209" s="109" t="s">
        <v>244</v>
      </c>
      <c r="U209" s="101">
        <v>6</v>
      </c>
      <c r="V209" s="102">
        <v>36</v>
      </c>
      <c r="W209" s="110">
        <v>16.666666666666668</v>
      </c>
      <c r="X209" s="98" t="s">
        <v>250</v>
      </c>
      <c r="Y209" s="112" t="s">
        <v>244</v>
      </c>
      <c r="Z209" s="109" t="s">
        <v>244</v>
      </c>
      <c r="AA209"/>
      <c r="AB209" s="98" t="s">
        <v>250</v>
      </c>
      <c r="AC209" s="113" t="s">
        <v>244</v>
      </c>
      <c r="AD209" s="109" t="s">
        <v>244</v>
      </c>
      <c r="AE209" s="98" t="s">
        <v>250</v>
      </c>
      <c r="AF209" s="112" t="s">
        <v>244</v>
      </c>
      <c r="AG209" s="109" t="s">
        <v>244</v>
      </c>
      <c r="AH209"/>
      <c r="AI209" s="101">
        <v>14</v>
      </c>
      <c r="AJ209" s="102">
        <v>34</v>
      </c>
      <c r="AK209" s="110">
        <v>41.17647058823529</v>
      </c>
      <c r="AL209" s="101">
        <v>30</v>
      </c>
      <c r="AM209" s="101">
        <v>33</v>
      </c>
      <c r="AN209" s="110">
        <v>90.9090909090909</v>
      </c>
      <c r="AO209"/>
      <c r="AP209" s="101">
        <v>35</v>
      </c>
      <c r="AQ209" s="101">
        <v>121</v>
      </c>
      <c r="AR209" s="110">
        <v>28.925619834710744</v>
      </c>
      <c r="AS209"/>
      <c r="AT209" s="98" t="s">
        <v>250</v>
      </c>
      <c r="AU209" s="113" t="s">
        <v>244</v>
      </c>
      <c r="AV209" s="109" t="s">
        <v>244</v>
      </c>
      <c r="AW209" s="98" t="s">
        <v>250</v>
      </c>
      <c r="AX209" s="112" t="s">
        <v>244</v>
      </c>
      <c r="AY209" s="109" t="s">
        <v>244</v>
      </c>
      <c r="AZ209"/>
      <c r="BA209" s="101">
        <v>5</v>
      </c>
      <c r="BB209" s="102">
        <v>42</v>
      </c>
      <c r="BC209" s="110">
        <v>11.904761904761905</v>
      </c>
      <c r="BD209" s="101">
        <v>6</v>
      </c>
      <c r="BE209" s="101">
        <v>54</v>
      </c>
      <c r="BF209" s="110">
        <v>11.11111111111111</v>
      </c>
    </row>
    <row r="210" spans="1:58" ht="12.75">
      <c r="A210" s="97" t="s">
        <v>299</v>
      </c>
      <c r="B210" s="122" t="s">
        <v>355</v>
      </c>
      <c r="C210" s="74">
        <v>10</v>
      </c>
      <c r="D210" s="74">
        <v>58</v>
      </c>
      <c r="E210" s="41">
        <v>17.24137931034483</v>
      </c>
      <c r="F210" s="74">
        <v>12</v>
      </c>
      <c r="G210" s="74">
        <v>62</v>
      </c>
      <c r="H210" s="41">
        <v>19.35483870967742</v>
      </c>
      <c r="J210" s="101">
        <v>11</v>
      </c>
      <c r="K210" s="102">
        <v>58</v>
      </c>
      <c r="L210" s="21">
        <f t="shared" si="0"/>
        <v>18.965517241379313</v>
      </c>
      <c r="M210" s="101">
        <v>15</v>
      </c>
      <c r="N210" s="101">
        <v>62</v>
      </c>
      <c r="O210" s="110">
        <f t="shared" si="1"/>
        <v>24.193548387096776</v>
      </c>
      <c r="Q210" s="98" t="s">
        <v>250</v>
      </c>
      <c r="R210" s="112" t="s">
        <v>244</v>
      </c>
      <c r="S210" s="109" t="s">
        <v>244</v>
      </c>
      <c r="U210" s="101">
        <v>10</v>
      </c>
      <c r="V210" s="102">
        <v>74</v>
      </c>
      <c r="W210" s="110">
        <v>13.513513513513514</v>
      </c>
      <c r="X210" s="101">
        <v>15</v>
      </c>
      <c r="Y210" s="101">
        <v>92</v>
      </c>
      <c r="Z210" s="110">
        <v>16.304347826086957</v>
      </c>
      <c r="AA210"/>
      <c r="AB210" s="101">
        <v>6</v>
      </c>
      <c r="AC210" s="102">
        <v>70</v>
      </c>
      <c r="AD210" s="110">
        <v>8.571428571428571</v>
      </c>
      <c r="AE210" s="101">
        <v>6</v>
      </c>
      <c r="AF210" s="101">
        <v>87</v>
      </c>
      <c r="AG210" s="110">
        <v>6.8965517241379315</v>
      </c>
      <c r="AH210"/>
      <c r="AI210" s="101">
        <v>26</v>
      </c>
      <c r="AJ210" s="102">
        <v>52</v>
      </c>
      <c r="AK210" s="110">
        <v>50</v>
      </c>
      <c r="AL210" s="101">
        <v>44</v>
      </c>
      <c r="AM210" s="101">
        <v>44</v>
      </c>
      <c r="AN210" s="110">
        <v>100</v>
      </c>
      <c r="AO210"/>
      <c r="AP210" s="101">
        <v>79</v>
      </c>
      <c r="AQ210" s="101">
        <v>214</v>
      </c>
      <c r="AR210" s="110">
        <v>36.915887850467286</v>
      </c>
      <c r="AS210"/>
      <c r="AT210" s="101">
        <v>9</v>
      </c>
      <c r="AU210" s="102">
        <v>9</v>
      </c>
      <c r="AV210" s="110">
        <v>100</v>
      </c>
      <c r="AW210" s="98" t="s">
        <v>250</v>
      </c>
      <c r="AX210" s="112" t="s">
        <v>244</v>
      </c>
      <c r="AY210" s="109" t="s">
        <v>244</v>
      </c>
      <c r="AZ210"/>
      <c r="BA210" s="101">
        <v>14</v>
      </c>
      <c r="BB210" s="102">
        <v>61</v>
      </c>
      <c r="BC210" s="110">
        <v>22.950819672131146</v>
      </c>
      <c r="BD210" s="101">
        <v>18</v>
      </c>
      <c r="BE210" s="101">
        <v>61</v>
      </c>
      <c r="BF210" s="110">
        <v>29.508196721311474</v>
      </c>
    </row>
    <row r="211" spans="1:58" ht="12.75">
      <c r="A211" s="97" t="s">
        <v>300</v>
      </c>
      <c r="B211" s="122" t="s">
        <v>355</v>
      </c>
      <c r="C211" s="74">
        <v>28</v>
      </c>
      <c r="D211" s="74">
        <v>94</v>
      </c>
      <c r="E211" s="41">
        <v>29.78723404255319</v>
      </c>
      <c r="F211" s="74">
        <v>10</v>
      </c>
      <c r="G211" s="74">
        <v>77</v>
      </c>
      <c r="H211" s="41">
        <v>12.987012987012985</v>
      </c>
      <c r="J211" s="101">
        <v>27</v>
      </c>
      <c r="K211" s="102">
        <v>94</v>
      </c>
      <c r="L211" s="21">
        <f t="shared" si="0"/>
        <v>28.72340425531915</v>
      </c>
      <c r="M211" s="101">
        <v>8</v>
      </c>
      <c r="N211" s="101">
        <v>77</v>
      </c>
      <c r="O211" s="110">
        <f t="shared" si="1"/>
        <v>10.38961038961039</v>
      </c>
      <c r="Q211" s="98" t="s">
        <v>250</v>
      </c>
      <c r="R211" s="112" t="s">
        <v>244</v>
      </c>
      <c r="S211" s="109" t="s">
        <v>244</v>
      </c>
      <c r="U211" s="101">
        <v>23</v>
      </c>
      <c r="V211" s="102">
        <v>91</v>
      </c>
      <c r="W211" s="110">
        <v>25.274725274725274</v>
      </c>
      <c r="X211" s="101">
        <v>18</v>
      </c>
      <c r="Y211" s="101">
        <v>118</v>
      </c>
      <c r="Z211" s="110">
        <v>15.254237288135593</v>
      </c>
      <c r="AA211"/>
      <c r="AB211" s="98" t="s">
        <v>250</v>
      </c>
      <c r="AC211" s="113" t="s">
        <v>244</v>
      </c>
      <c r="AD211" s="109" t="s">
        <v>244</v>
      </c>
      <c r="AE211" s="101">
        <v>9</v>
      </c>
      <c r="AF211" s="101">
        <v>105</v>
      </c>
      <c r="AG211" s="110">
        <v>8.571428571428571</v>
      </c>
      <c r="AH211"/>
      <c r="AI211" s="101">
        <v>31</v>
      </c>
      <c r="AJ211" s="102">
        <v>55</v>
      </c>
      <c r="AK211" s="110">
        <v>56.36363636363636</v>
      </c>
      <c r="AL211" s="101">
        <v>56</v>
      </c>
      <c r="AM211" s="101">
        <v>65</v>
      </c>
      <c r="AN211" s="110">
        <v>86.15384615384615</v>
      </c>
      <c r="AO211"/>
      <c r="AP211" s="101">
        <v>70</v>
      </c>
      <c r="AQ211" s="101">
        <v>272</v>
      </c>
      <c r="AR211" s="110">
        <v>25.735294117647058</v>
      </c>
      <c r="AS211"/>
      <c r="AT211" s="98" t="s">
        <v>250</v>
      </c>
      <c r="AU211" s="113" t="s">
        <v>244</v>
      </c>
      <c r="AV211" s="109" t="s">
        <v>244</v>
      </c>
      <c r="AW211" s="98" t="s">
        <v>250</v>
      </c>
      <c r="AX211" s="112" t="s">
        <v>244</v>
      </c>
      <c r="AY211" s="109" t="s">
        <v>244</v>
      </c>
      <c r="AZ211"/>
      <c r="BA211" s="101">
        <v>35</v>
      </c>
      <c r="BB211" s="102">
        <v>68</v>
      </c>
      <c r="BC211" s="110">
        <v>51.470588235294116</v>
      </c>
      <c r="BD211" s="101">
        <v>19</v>
      </c>
      <c r="BE211" s="101">
        <v>76</v>
      </c>
      <c r="BF211" s="110">
        <v>25</v>
      </c>
    </row>
    <row r="212" spans="1:58" ht="12.75">
      <c r="A212" s="97" t="s">
        <v>301</v>
      </c>
      <c r="B212" s="122" t="s">
        <v>355</v>
      </c>
      <c r="C212" s="74">
        <v>9</v>
      </c>
      <c r="D212" s="74">
        <v>40</v>
      </c>
      <c r="E212" s="41">
        <v>22.5</v>
      </c>
      <c r="F212" s="74">
        <v>9</v>
      </c>
      <c r="G212" s="74">
        <v>44</v>
      </c>
      <c r="H212" s="41">
        <v>20.454545454545457</v>
      </c>
      <c r="J212" s="101">
        <v>8</v>
      </c>
      <c r="K212" s="102">
        <v>41</v>
      </c>
      <c r="L212" s="21">
        <f t="shared" si="0"/>
        <v>19.51219512195122</v>
      </c>
      <c r="M212" s="98" t="s">
        <v>250</v>
      </c>
      <c r="N212" s="112" t="s">
        <v>244</v>
      </c>
      <c r="O212" s="109" t="s">
        <v>244</v>
      </c>
      <c r="Q212" s="98" t="s">
        <v>250</v>
      </c>
      <c r="R212" s="112" t="s">
        <v>244</v>
      </c>
      <c r="S212" s="109" t="s">
        <v>244</v>
      </c>
      <c r="U212" s="101">
        <v>6</v>
      </c>
      <c r="V212" s="102">
        <v>45</v>
      </c>
      <c r="W212" s="110">
        <v>13.333333333333332</v>
      </c>
      <c r="X212" s="101">
        <v>15</v>
      </c>
      <c r="Y212" s="101">
        <v>68</v>
      </c>
      <c r="Z212" s="110">
        <v>22.058823529411764</v>
      </c>
      <c r="AA212"/>
      <c r="AB212" s="98" t="s">
        <v>250</v>
      </c>
      <c r="AC212" s="113" t="s">
        <v>244</v>
      </c>
      <c r="AD212" s="109" t="s">
        <v>244</v>
      </c>
      <c r="AE212" s="101">
        <v>5</v>
      </c>
      <c r="AF212" s="101">
        <v>49</v>
      </c>
      <c r="AG212" s="110">
        <v>10.204081632653061</v>
      </c>
      <c r="AH212"/>
      <c r="AI212" s="101">
        <v>15</v>
      </c>
      <c r="AJ212" s="102">
        <v>27</v>
      </c>
      <c r="AK212" s="110">
        <v>55.55555555555555</v>
      </c>
      <c r="AL212" s="101">
        <v>27</v>
      </c>
      <c r="AM212" s="101">
        <v>27</v>
      </c>
      <c r="AN212" s="110">
        <v>100</v>
      </c>
      <c r="AO212"/>
      <c r="AP212" s="101">
        <v>30</v>
      </c>
      <c r="AQ212" s="101">
        <v>148</v>
      </c>
      <c r="AR212" s="110">
        <v>20.27027027027027</v>
      </c>
      <c r="AS212"/>
      <c r="AT212" s="98" t="s">
        <v>250</v>
      </c>
      <c r="AU212" s="113" t="s">
        <v>244</v>
      </c>
      <c r="AV212" s="109" t="s">
        <v>244</v>
      </c>
      <c r="AW212" s="98" t="s">
        <v>250</v>
      </c>
      <c r="AX212" s="112" t="s">
        <v>244</v>
      </c>
      <c r="AY212" s="109" t="s">
        <v>244</v>
      </c>
      <c r="AZ212"/>
      <c r="BA212" s="101">
        <v>14</v>
      </c>
      <c r="BB212" s="102">
        <v>32</v>
      </c>
      <c r="BC212" s="110">
        <v>43.75</v>
      </c>
      <c r="BD212" s="101">
        <v>16</v>
      </c>
      <c r="BE212" s="101">
        <v>55</v>
      </c>
      <c r="BF212" s="110">
        <v>29.09090909090909</v>
      </c>
    </row>
    <row r="213" spans="1:58" ht="12.75">
      <c r="A213" s="97" t="s">
        <v>302</v>
      </c>
      <c r="B213" s="122" t="s">
        <v>355</v>
      </c>
      <c r="C213" s="74">
        <v>11</v>
      </c>
      <c r="D213" s="74">
        <v>41</v>
      </c>
      <c r="E213" s="41">
        <v>26.82926829268293</v>
      </c>
      <c r="F213" s="74">
        <v>6</v>
      </c>
      <c r="G213" s="74">
        <v>45</v>
      </c>
      <c r="H213" s="41">
        <v>13.333333333333334</v>
      </c>
      <c r="J213" s="101">
        <v>5</v>
      </c>
      <c r="K213" s="102">
        <v>40</v>
      </c>
      <c r="L213" s="21">
        <f t="shared" si="0"/>
        <v>12.5</v>
      </c>
      <c r="M213" s="101">
        <v>6</v>
      </c>
      <c r="N213" s="101">
        <v>44</v>
      </c>
      <c r="O213" s="110">
        <f t="shared" si="1"/>
        <v>13.636363636363637</v>
      </c>
      <c r="Q213" s="98" t="s">
        <v>250</v>
      </c>
      <c r="R213" s="112" t="s">
        <v>244</v>
      </c>
      <c r="S213" s="109" t="s">
        <v>244</v>
      </c>
      <c r="U213" s="98" t="s">
        <v>250</v>
      </c>
      <c r="V213" s="113" t="s">
        <v>244</v>
      </c>
      <c r="W213" s="109" t="s">
        <v>244</v>
      </c>
      <c r="X213" s="98" t="s">
        <v>250</v>
      </c>
      <c r="Y213" s="112" t="s">
        <v>244</v>
      </c>
      <c r="Z213" s="109" t="s">
        <v>244</v>
      </c>
      <c r="AA213"/>
      <c r="AB213" s="98" t="s">
        <v>250</v>
      </c>
      <c r="AC213" s="113" t="s">
        <v>244</v>
      </c>
      <c r="AD213" s="109" t="s">
        <v>244</v>
      </c>
      <c r="AE213" s="98" t="s">
        <v>250</v>
      </c>
      <c r="AF213" s="112" t="s">
        <v>244</v>
      </c>
      <c r="AG213" s="109" t="s">
        <v>244</v>
      </c>
      <c r="AH213"/>
      <c r="AI213" s="101">
        <v>15</v>
      </c>
      <c r="AJ213" s="102">
        <v>24</v>
      </c>
      <c r="AK213" s="110">
        <v>62.5</v>
      </c>
      <c r="AL213" s="101">
        <v>29</v>
      </c>
      <c r="AM213" s="101">
        <v>38</v>
      </c>
      <c r="AN213" s="110">
        <v>76.3157894736842</v>
      </c>
      <c r="AO213"/>
      <c r="AP213" s="101">
        <v>34</v>
      </c>
      <c r="AQ213" s="101">
        <v>127</v>
      </c>
      <c r="AR213" s="110">
        <v>26.771653543307085</v>
      </c>
      <c r="AS213"/>
      <c r="AT213" s="98" t="s">
        <v>250</v>
      </c>
      <c r="AU213" s="113" t="s">
        <v>244</v>
      </c>
      <c r="AV213" s="109" t="s">
        <v>244</v>
      </c>
      <c r="AW213" s="98" t="s">
        <v>250</v>
      </c>
      <c r="AX213" s="112" t="s">
        <v>244</v>
      </c>
      <c r="AY213" s="109" t="s">
        <v>244</v>
      </c>
      <c r="AZ213"/>
      <c r="BA213" s="98" t="s">
        <v>250</v>
      </c>
      <c r="BB213" s="113" t="s">
        <v>244</v>
      </c>
      <c r="BC213" s="109" t="s">
        <v>244</v>
      </c>
      <c r="BD213" s="101">
        <v>6</v>
      </c>
      <c r="BE213" s="101">
        <v>42</v>
      </c>
      <c r="BF213" s="110">
        <v>14.285714285714286</v>
      </c>
    </row>
    <row r="214" spans="1:58" ht="12.75">
      <c r="A214" s="97" t="s">
        <v>303</v>
      </c>
      <c r="B214" s="122" t="s">
        <v>355</v>
      </c>
      <c r="C214" s="74">
        <v>33</v>
      </c>
      <c r="D214" s="74">
        <v>113</v>
      </c>
      <c r="E214" s="41">
        <v>29.20353982300885</v>
      </c>
      <c r="F214" s="74">
        <v>32</v>
      </c>
      <c r="G214" s="74">
        <v>119</v>
      </c>
      <c r="H214" s="41">
        <v>26.89075630252101</v>
      </c>
      <c r="J214" s="101">
        <v>25</v>
      </c>
      <c r="K214" s="102">
        <v>113</v>
      </c>
      <c r="L214" s="21">
        <f t="shared" si="0"/>
        <v>22.123893805309738</v>
      </c>
      <c r="M214" s="101">
        <v>18</v>
      </c>
      <c r="N214" s="101">
        <v>119</v>
      </c>
      <c r="O214" s="110">
        <f t="shared" si="1"/>
        <v>15.126050420168069</v>
      </c>
      <c r="Q214" s="98" t="s">
        <v>250</v>
      </c>
      <c r="R214" s="112" t="s">
        <v>244</v>
      </c>
      <c r="S214" s="109" t="s">
        <v>244</v>
      </c>
      <c r="U214" s="101">
        <v>14</v>
      </c>
      <c r="V214" s="102">
        <v>113</v>
      </c>
      <c r="W214" s="110">
        <v>12.389380530973453</v>
      </c>
      <c r="X214" s="101">
        <v>13</v>
      </c>
      <c r="Y214" s="101">
        <v>157</v>
      </c>
      <c r="Z214" s="110">
        <v>8.280254777070063</v>
      </c>
      <c r="AA214"/>
      <c r="AB214" s="101">
        <v>20</v>
      </c>
      <c r="AC214" s="102">
        <v>98</v>
      </c>
      <c r="AD214" s="110">
        <v>20.408163265306122</v>
      </c>
      <c r="AE214" s="101">
        <v>20</v>
      </c>
      <c r="AF214" s="101">
        <v>173</v>
      </c>
      <c r="AG214" s="110">
        <v>11.560693641618498</v>
      </c>
      <c r="AH214"/>
      <c r="AI214" s="101">
        <v>45</v>
      </c>
      <c r="AJ214" s="102">
        <v>70</v>
      </c>
      <c r="AK214" s="110">
        <v>64.28571428571429</v>
      </c>
      <c r="AL214" s="101">
        <v>78</v>
      </c>
      <c r="AM214" s="101">
        <v>104</v>
      </c>
      <c r="AN214" s="110">
        <v>75</v>
      </c>
      <c r="AO214"/>
      <c r="AP214" s="101">
        <v>93</v>
      </c>
      <c r="AQ214" s="101">
        <v>444</v>
      </c>
      <c r="AR214" s="110">
        <v>20.945945945945944</v>
      </c>
      <c r="AS214"/>
      <c r="AT214" s="101">
        <v>9</v>
      </c>
      <c r="AU214" s="102">
        <v>9</v>
      </c>
      <c r="AV214" s="110">
        <v>100</v>
      </c>
      <c r="AW214" s="101">
        <v>9</v>
      </c>
      <c r="AX214" s="101">
        <v>9</v>
      </c>
      <c r="AY214" s="110">
        <v>100</v>
      </c>
      <c r="AZ214"/>
      <c r="BA214" s="101">
        <v>27</v>
      </c>
      <c r="BB214" s="102">
        <v>63</v>
      </c>
      <c r="BC214" s="110">
        <v>42.857142857142854</v>
      </c>
      <c r="BD214" s="101">
        <v>30</v>
      </c>
      <c r="BE214" s="101">
        <v>144</v>
      </c>
      <c r="BF214" s="110">
        <v>20.833333333333336</v>
      </c>
    </row>
    <row r="215" spans="1:58" ht="12.75">
      <c r="A215" s="97" t="s">
        <v>304</v>
      </c>
      <c r="B215" s="122" t="s">
        <v>355</v>
      </c>
      <c r="C215" s="74">
        <v>7</v>
      </c>
      <c r="D215" s="74">
        <v>58</v>
      </c>
      <c r="E215" s="41">
        <v>12.068965517241379</v>
      </c>
      <c r="F215" s="74">
        <v>7</v>
      </c>
      <c r="G215" s="74">
        <v>59</v>
      </c>
      <c r="H215" s="41">
        <v>11.864406779661017</v>
      </c>
      <c r="J215" s="101">
        <v>6</v>
      </c>
      <c r="K215" s="102">
        <v>58</v>
      </c>
      <c r="L215" s="21">
        <f t="shared" si="0"/>
        <v>10.344827586206897</v>
      </c>
      <c r="M215" s="98" t="s">
        <v>250</v>
      </c>
      <c r="N215" s="112" t="s">
        <v>244</v>
      </c>
      <c r="O215" s="109" t="s">
        <v>244</v>
      </c>
      <c r="Q215" s="98" t="s">
        <v>250</v>
      </c>
      <c r="R215" s="112" t="s">
        <v>244</v>
      </c>
      <c r="S215" s="109" t="s">
        <v>244</v>
      </c>
      <c r="U215" s="101">
        <v>10</v>
      </c>
      <c r="V215" s="102">
        <v>63</v>
      </c>
      <c r="W215" s="110">
        <v>15.873015873015873</v>
      </c>
      <c r="X215" s="98" t="s">
        <v>250</v>
      </c>
      <c r="Y215" s="112" t="s">
        <v>244</v>
      </c>
      <c r="Z215" s="109" t="s">
        <v>244</v>
      </c>
      <c r="AA215"/>
      <c r="AB215" s="98" t="s">
        <v>250</v>
      </c>
      <c r="AC215" s="113" t="s">
        <v>244</v>
      </c>
      <c r="AD215" s="109" t="s">
        <v>244</v>
      </c>
      <c r="AE215" s="98" t="s">
        <v>250</v>
      </c>
      <c r="AF215" s="112" t="s">
        <v>244</v>
      </c>
      <c r="AG215" s="109" t="s">
        <v>244</v>
      </c>
      <c r="AH215"/>
      <c r="AI215" s="101">
        <v>20</v>
      </c>
      <c r="AJ215" s="102">
        <v>32</v>
      </c>
      <c r="AK215" s="110">
        <v>62.5</v>
      </c>
      <c r="AL215" s="101">
        <v>32</v>
      </c>
      <c r="AM215" s="101">
        <v>37</v>
      </c>
      <c r="AN215" s="110">
        <v>86.48648648648648</v>
      </c>
      <c r="AO215"/>
      <c r="AP215" s="101">
        <v>49</v>
      </c>
      <c r="AQ215" s="101">
        <v>187</v>
      </c>
      <c r="AR215" s="110">
        <v>26.203208556149733</v>
      </c>
      <c r="AS215"/>
      <c r="AT215" s="98" t="s">
        <v>250</v>
      </c>
      <c r="AU215" s="113" t="s">
        <v>244</v>
      </c>
      <c r="AV215" s="109" t="s">
        <v>244</v>
      </c>
      <c r="AW215" s="98" t="s">
        <v>250</v>
      </c>
      <c r="AX215" s="112" t="s">
        <v>244</v>
      </c>
      <c r="AY215" s="109" t="s">
        <v>244</v>
      </c>
      <c r="AZ215"/>
      <c r="BA215" s="98" t="s">
        <v>250</v>
      </c>
      <c r="BB215" s="113" t="s">
        <v>244</v>
      </c>
      <c r="BC215" s="109" t="s">
        <v>244</v>
      </c>
      <c r="BD215" s="101">
        <v>6</v>
      </c>
      <c r="BE215" s="101">
        <v>72</v>
      </c>
      <c r="BF215" s="110">
        <v>8.333333333333334</v>
      </c>
    </row>
    <row r="216" spans="1:58" ht="12.75">
      <c r="A216" s="97" t="s">
        <v>305</v>
      </c>
      <c r="B216" s="122" t="s">
        <v>355</v>
      </c>
      <c r="C216" s="74">
        <v>21</v>
      </c>
      <c r="D216" s="74">
        <v>72</v>
      </c>
      <c r="E216" s="41">
        <v>29.166666666666668</v>
      </c>
      <c r="F216" s="74">
        <v>6</v>
      </c>
      <c r="G216" s="74">
        <v>68</v>
      </c>
      <c r="H216" s="41">
        <v>8.823529411764707</v>
      </c>
      <c r="J216" s="101">
        <v>16</v>
      </c>
      <c r="K216" s="102">
        <v>72</v>
      </c>
      <c r="L216" s="21">
        <f t="shared" si="0"/>
        <v>22.22222222222222</v>
      </c>
      <c r="M216" s="98" t="s">
        <v>250</v>
      </c>
      <c r="N216" s="112" t="s">
        <v>244</v>
      </c>
      <c r="O216" s="109" t="s">
        <v>244</v>
      </c>
      <c r="Q216" s="98" t="s">
        <v>250</v>
      </c>
      <c r="R216" s="112" t="s">
        <v>244</v>
      </c>
      <c r="S216" s="109" t="s">
        <v>244</v>
      </c>
      <c r="U216" s="101">
        <v>20</v>
      </c>
      <c r="V216" s="102">
        <v>92</v>
      </c>
      <c r="W216" s="110">
        <v>21.73913043478261</v>
      </c>
      <c r="X216" s="101">
        <v>20</v>
      </c>
      <c r="Y216" s="101">
        <v>114</v>
      </c>
      <c r="Z216" s="110">
        <v>17.54385964912281</v>
      </c>
      <c r="AA216"/>
      <c r="AB216" s="101">
        <v>13</v>
      </c>
      <c r="AC216" s="102">
        <v>80</v>
      </c>
      <c r="AD216" s="110">
        <v>16.25</v>
      </c>
      <c r="AE216" s="101">
        <v>6</v>
      </c>
      <c r="AF216" s="101">
        <v>64</v>
      </c>
      <c r="AG216" s="110">
        <v>9.375</v>
      </c>
      <c r="AH216"/>
      <c r="AI216" s="101">
        <v>35</v>
      </c>
      <c r="AJ216" s="102">
        <v>57</v>
      </c>
      <c r="AK216" s="110">
        <v>61.40350877192983</v>
      </c>
      <c r="AL216" s="101">
        <v>41</v>
      </c>
      <c r="AM216" s="101">
        <v>49</v>
      </c>
      <c r="AN216" s="110">
        <v>83.6734693877551</v>
      </c>
      <c r="AO216"/>
      <c r="AP216" s="101">
        <v>61</v>
      </c>
      <c r="AQ216" s="101">
        <v>244</v>
      </c>
      <c r="AR216" s="110">
        <v>25</v>
      </c>
      <c r="AS216"/>
      <c r="AT216" s="98" t="s">
        <v>250</v>
      </c>
      <c r="AU216" s="113" t="s">
        <v>244</v>
      </c>
      <c r="AV216" s="109" t="s">
        <v>244</v>
      </c>
      <c r="AW216" s="98" t="s">
        <v>250</v>
      </c>
      <c r="AX216" s="112" t="s">
        <v>244</v>
      </c>
      <c r="AY216" s="109" t="s">
        <v>244</v>
      </c>
      <c r="AZ216"/>
      <c r="BA216" s="101">
        <v>22</v>
      </c>
      <c r="BB216" s="102">
        <v>107</v>
      </c>
      <c r="BC216" s="110">
        <v>20.5607476635514</v>
      </c>
      <c r="BD216" s="101">
        <v>15</v>
      </c>
      <c r="BE216" s="101">
        <v>77</v>
      </c>
      <c r="BF216" s="110">
        <v>19.48051948051948</v>
      </c>
    </row>
    <row r="217" spans="1:58" ht="12.75">
      <c r="A217" s="97" t="s">
        <v>306</v>
      </c>
      <c r="B217" s="122" t="s">
        <v>355</v>
      </c>
      <c r="C217" s="74">
        <v>10</v>
      </c>
      <c r="D217" s="74">
        <v>37</v>
      </c>
      <c r="E217" s="41">
        <v>27.027027027027028</v>
      </c>
      <c r="F217" s="74">
        <v>12</v>
      </c>
      <c r="G217" s="74">
        <v>41</v>
      </c>
      <c r="H217" s="41">
        <v>29.268292682926827</v>
      </c>
      <c r="J217" s="101">
        <v>12</v>
      </c>
      <c r="K217" s="102">
        <v>37</v>
      </c>
      <c r="L217" s="21">
        <f t="shared" si="0"/>
        <v>32.432432432432435</v>
      </c>
      <c r="M217" s="98" t="s">
        <v>250</v>
      </c>
      <c r="N217" s="112" t="s">
        <v>244</v>
      </c>
      <c r="O217" s="109" t="s">
        <v>244</v>
      </c>
      <c r="Q217" s="98" t="s">
        <v>250</v>
      </c>
      <c r="R217" s="112" t="s">
        <v>244</v>
      </c>
      <c r="S217" s="109" t="s">
        <v>244</v>
      </c>
      <c r="U217" s="98" t="s">
        <v>250</v>
      </c>
      <c r="V217" s="113" t="s">
        <v>244</v>
      </c>
      <c r="W217" s="109" t="s">
        <v>244</v>
      </c>
      <c r="X217" s="101">
        <v>9</v>
      </c>
      <c r="Y217" s="101">
        <v>61</v>
      </c>
      <c r="Z217" s="110">
        <v>14.754098360655737</v>
      </c>
      <c r="AA217"/>
      <c r="AB217" s="98" t="s">
        <v>250</v>
      </c>
      <c r="AC217" s="113" t="s">
        <v>244</v>
      </c>
      <c r="AD217" s="109" t="s">
        <v>244</v>
      </c>
      <c r="AE217" s="101">
        <v>9</v>
      </c>
      <c r="AF217" s="101">
        <v>55</v>
      </c>
      <c r="AG217" s="110">
        <v>16.363636363636363</v>
      </c>
      <c r="AH217"/>
      <c r="AI217" s="101">
        <v>18</v>
      </c>
      <c r="AJ217" s="102">
        <v>27</v>
      </c>
      <c r="AK217" s="110">
        <v>66.66666666666666</v>
      </c>
      <c r="AL217" s="101">
        <v>24</v>
      </c>
      <c r="AM217" s="101">
        <v>24</v>
      </c>
      <c r="AN217" s="110">
        <v>100</v>
      </c>
      <c r="AO217"/>
      <c r="AP217" s="101">
        <v>49</v>
      </c>
      <c r="AQ217" s="101">
        <v>146</v>
      </c>
      <c r="AR217" s="110">
        <v>33.56164383561644</v>
      </c>
      <c r="AS217"/>
      <c r="AT217" s="98" t="s">
        <v>250</v>
      </c>
      <c r="AU217" s="113" t="s">
        <v>244</v>
      </c>
      <c r="AV217" s="109" t="s">
        <v>244</v>
      </c>
      <c r="AW217" s="98" t="s">
        <v>250</v>
      </c>
      <c r="AX217" s="112" t="s">
        <v>244</v>
      </c>
      <c r="AY217" s="109" t="s">
        <v>244</v>
      </c>
      <c r="AZ217"/>
      <c r="BA217" s="101">
        <v>16</v>
      </c>
      <c r="BB217" s="102">
        <v>64</v>
      </c>
      <c r="BC217" s="110">
        <v>25</v>
      </c>
      <c r="BD217" s="101">
        <v>15</v>
      </c>
      <c r="BE217" s="101">
        <v>48</v>
      </c>
      <c r="BF217" s="110">
        <v>31.25</v>
      </c>
    </row>
    <row r="218" spans="1:58" ht="12.75">
      <c r="A218" s="97" t="s">
        <v>307</v>
      </c>
      <c r="B218" s="122" t="s">
        <v>355</v>
      </c>
      <c r="C218" s="74">
        <v>38</v>
      </c>
      <c r="D218" s="74">
        <v>126</v>
      </c>
      <c r="E218" s="41">
        <v>30.158730158730158</v>
      </c>
      <c r="F218" s="74">
        <v>23</v>
      </c>
      <c r="G218" s="74">
        <v>125</v>
      </c>
      <c r="H218" s="41">
        <v>18.4</v>
      </c>
      <c r="J218" s="101">
        <v>28</v>
      </c>
      <c r="K218" s="102">
        <v>126</v>
      </c>
      <c r="L218" s="21">
        <f t="shared" si="0"/>
        <v>22.22222222222222</v>
      </c>
      <c r="M218" s="101">
        <v>18</v>
      </c>
      <c r="N218" s="101">
        <v>125</v>
      </c>
      <c r="O218" s="110">
        <f t="shared" si="1"/>
        <v>14.4</v>
      </c>
      <c r="Q218" s="98" t="s">
        <v>250</v>
      </c>
      <c r="R218" s="112" t="s">
        <v>244</v>
      </c>
      <c r="S218" s="109" t="s">
        <v>244</v>
      </c>
      <c r="U218" s="101">
        <v>13</v>
      </c>
      <c r="V218" s="102">
        <v>139</v>
      </c>
      <c r="W218" s="110">
        <v>9.352517985611511</v>
      </c>
      <c r="X218" s="101">
        <v>39</v>
      </c>
      <c r="Y218" s="101">
        <v>164</v>
      </c>
      <c r="Z218" s="110">
        <v>23.78048780487805</v>
      </c>
      <c r="AA218"/>
      <c r="AB218" s="101">
        <v>12</v>
      </c>
      <c r="AC218" s="102">
        <v>117</v>
      </c>
      <c r="AD218" s="110">
        <v>10.256410256410257</v>
      </c>
      <c r="AE218" s="101">
        <v>18</v>
      </c>
      <c r="AF218" s="101">
        <v>117</v>
      </c>
      <c r="AG218" s="110">
        <v>15.384615384615385</v>
      </c>
      <c r="AH218"/>
      <c r="AI218" s="101">
        <v>51</v>
      </c>
      <c r="AJ218" s="102">
        <v>79</v>
      </c>
      <c r="AK218" s="110">
        <v>64.55696202531645</v>
      </c>
      <c r="AL218" s="101">
        <v>79</v>
      </c>
      <c r="AM218" s="101">
        <v>110</v>
      </c>
      <c r="AN218" s="110">
        <v>71.81818181818181</v>
      </c>
      <c r="AO218"/>
      <c r="AP218" s="101">
        <v>114</v>
      </c>
      <c r="AQ218" s="101">
        <v>452</v>
      </c>
      <c r="AR218" s="110">
        <v>25.2212389380531</v>
      </c>
      <c r="AS218"/>
      <c r="AT218" s="98" t="s">
        <v>250</v>
      </c>
      <c r="AU218" s="113" t="s">
        <v>244</v>
      </c>
      <c r="AV218" s="109" t="s">
        <v>244</v>
      </c>
      <c r="AW218" s="98" t="s">
        <v>250</v>
      </c>
      <c r="AX218" s="112" t="s">
        <v>244</v>
      </c>
      <c r="AY218" s="109" t="s">
        <v>244</v>
      </c>
      <c r="AZ218"/>
      <c r="BA218" s="101">
        <v>46</v>
      </c>
      <c r="BB218" s="102">
        <v>125</v>
      </c>
      <c r="BC218" s="110">
        <v>36.8</v>
      </c>
      <c r="BD218" s="101">
        <v>45</v>
      </c>
      <c r="BE218" s="101">
        <v>156</v>
      </c>
      <c r="BF218" s="110">
        <v>28.846153846153847</v>
      </c>
    </row>
    <row r="219" spans="1:58" ht="12.75">
      <c r="A219" s="97" t="s">
        <v>308</v>
      </c>
      <c r="B219" s="122" t="s">
        <v>355</v>
      </c>
      <c r="C219" s="13" t="s">
        <v>250</v>
      </c>
      <c r="D219" s="66" t="s">
        <v>244</v>
      </c>
      <c r="E219" s="24" t="s">
        <v>244</v>
      </c>
      <c r="F219" s="74">
        <v>16</v>
      </c>
      <c r="G219" s="74">
        <v>64</v>
      </c>
      <c r="H219" s="41">
        <v>25</v>
      </c>
      <c r="J219" s="98" t="s">
        <v>250</v>
      </c>
      <c r="K219" s="113" t="s">
        <v>244</v>
      </c>
      <c r="L219" s="109" t="s">
        <v>244</v>
      </c>
      <c r="M219" s="101">
        <v>6</v>
      </c>
      <c r="N219" s="101">
        <v>64</v>
      </c>
      <c r="O219" s="110">
        <f t="shared" si="1"/>
        <v>9.375</v>
      </c>
      <c r="Q219" s="98" t="s">
        <v>250</v>
      </c>
      <c r="R219" s="112" t="s">
        <v>244</v>
      </c>
      <c r="S219" s="109" t="s">
        <v>244</v>
      </c>
      <c r="U219" s="98" t="s">
        <v>250</v>
      </c>
      <c r="V219" s="113" t="s">
        <v>244</v>
      </c>
      <c r="W219" s="109" t="s">
        <v>244</v>
      </c>
      <c r="X219" s="101">
        <v>6</v>
      </c>
      <c r="Y219" s="101">
        <v>78</v>
      </c>
      <c r="Z219" s="110">
        <v>7.692307692307692</v>
      </c>
      <c r="AA219"/>
      <c r="AB219" s="98" t="s">
        <v>250</v>
      </c>
      <c r="AC219" s="113" t="s">
        <v>244</v>
      </c>
      <c r="AD219" s="109" t="s">
        <v>244</v>
      </c>
      <c r="AE219" s="98" t="s">
        <v>250</v>
      </c>
      <c r="AF219" s="112" t="s">
        <v>244</v>
      </c>
      <c r="AG219" s="109" t="s">
        <v>244</v>
      </c>
      <c r="AH219"/>
      <c r="AI219" s="101">
        <v>13</v>
      </c>
      <c r="AJ219" s="102">
        <v>13</v>
      </c>
      <c r="AK219" s="110">
        <v>100</v>
      </c>
      <c r="AL219" s="101">
        <v>30</v>
      </c>
      <c r="AM219" s="101">
        <v>40</v>
      </c>
      <c r="AN219" s="110">
        <v>75</v>
      </c>
      <c r="AO219"/>
      <c r="AP219" s="101">
        <v>77</v>
      </c>
      <c r="AQ219" s="101">
        <v>212</v>
      </c>
      <c r="AR219" s="110">
        <v>36.32075471698113</v>
      </c>
      <c r="AS219"/>
      <c r="AT219" s="98" t="s">
        <v>250</v>
      </c>
      <c r="AU219" s="113" t="s">
        <v>244</v>
      </c>
      <c r="AV219" s="109" t="s">
        <v>244</v>
      </c>
      <c r="AW219" s="98" t="s">
        <v>250</v>
      </c>
      <c r="AX219" s="112" t="s">
        <v>244</v>
      </c>
      <c r="AY219" s="109" t="s">
        <v>244</v>
      </c>
      <c r="AZ219"/>
      <c r="BA219" s="98" t="s">
        <v>250</v>
      </c>
      <c r="BB219" s="113" t="s">
        <v>244</v>
      </c>
      <c r="BC219" s="109" t="s">
        <v>244</v>
      </c>
      <c r="BD219" s="101">
        <v>6</v>
      </c>
      <c r="BE219" s="101">
        <v>72</v>
      </c>
      <c r="BF219" s="110">
        <v>8.333333333333334</v>
      </c>
    </row>
    <row r="220" spans="1:58" ht="12.75">
      <c r="A220" s="97" t="s">
        <v>309</v>
      </c>
      <c r="B220" s="122" t="s">
        <v>355</v>
      </c>
      <c r="C220" s="13" t="s">
        <v>250</v>
      </c>
      <c r="D220" s="66" t="s">
        <v>244</v>
      </c>
      <c r="E220" s="24" t="s">
        <v>244</v>
      </c>
      <c r="F220" s="13" t="s">
        <v>250</v>
      </c>
      <c r="G220" s="66" t="s">
        <v>244</v>
      </c>
      <c r="H220" s="24" t="s">
        <v>244</v>
      </c>
      <c r="J220" s="98" t="s">
        <v>250</v>
      </c>
      <c r="K220" s="113" t="s">
        <v>244</v>
      </c>
      <c r="L220" s="109" t="s">
        <v>244</v>
      </c>
      <c r="M220" s="98" t="s">
        <v>250</v>
      </c>
      <c r="N220" s="112" t="s">
        <v>244</v>
      </c>
      <c r="O220" s="109" t="s">
        <v>244</v>
      </c>
      <c r="Q220" s="98" t="s">
        <v>250</v>
      </c>
      <c r="R220" s="112" t="s">
        <v>244</v>
      </c>
      <c r="S220" s="109" t="s">
        <v>244</v>
      </c>
      <c r="U220" s="98" t="s">
        <v>250</v>
      </c>
      <c r="V220" s="113" t="s">
        <v>244</v>
      </c>
      <c r="W220" s="109" t="s">
        <v>244</v>
      </c>
      <c r="X220" s="98" t="s">
        <v>250</v>
      </c>
      <c r="Y220" s="112" t="s">
        <v>244</v>
      </c>
      <c r="Z220" s="109" t="s">
        <v>244</v>
      </c>
      <c r="AA220"/>
      <c r="AB220" s="98" t="s">
        <v>250</v>
      </c>
      <c r="AC220" s="113" t="s">
        <v>244</v>
      </c>
      <c r="AD220" s="109" t="s">
        <v>244</v>
      </c>
      <c r="AE220" s="98" t="s">
        <v>250</v>
      </c>
      <c r="AF220" s="112" t="s">
        <v>244</v>
      </c>
      <c r="AG220" s="109" t="s">
        <v>244</v>
      </c>
      <c r="AH220"/>
      <c r="AI220" s="98" t="s">
        <v>250</v>
      </c>
      <c r="AJ220" s="113" t="s">
        <v>244</v>
      </c>
      <c r="AK220" s="109" t="s">
        <v>244</v>
      </c>
      <c r="AL220" s="98" t="s">
        <v>250</v>
      </c>
      <c r="AM220" s="112" t="s">
        <v>244</v>
      </c>
      <c r="AN220" s="109" t="s">
        <v>244</v>
      </c>
      <c r="AO220"/>
      <c r="AP220" s="98" t="s">
        <v>250</v>
      </c>
      <c r="AQ220" s="112" t="s">
        <v>244</v>
      </c>
      <c r="AR220" s="109" t="s">
        <v>244</v>
      </c>
      <c r="AS220"/>
      <c r="AT220" s="98" t="s">
        <v>250</v>
      </c>
      <c r="AU220" s="113" t="s">
        <v>244</v>
      </c>
      <c r="AV220" s="109" t="s">
        <v>244</v>
      </c>
      <c r="AW220" s="98" t="s">
        <v>250</v>
      </c>
      <c r="AX220" s="112" t="s">
        <v>244</v>
      </c>
      <c r="AY220" s="109" t="s">
        <v>244</v>
      </c>
      <c r="AZ220"/>
      <c r="BA220" s="98" t="s">
        <v>250</v>
      </c>
      <c r="BB220" s="113" t="s">
        <v>244</v>
      </c>
      <c r="BC220" s="109" t="s">
        <v>244</v>
      </c>
      <c r="BD220" s="98" t="s">
        <v>250</v>
      </c>
      <c r="BE220" s="112" t="s">
        <v>244</v>
      </c>
      <c r="BF220" s="109" t="s">
        <v>244</v>
      </c>
    </row>
    <row r="221" spans="1:58" ht="12.75">
      <c r="A221" s="97" t="s">
        <v>310</v>
      </c>
      <c r="B221" s="122" t="s">
        <v>355</v>
      </c>
      <c r="C221" s="13" t="s">
        <v>250</v>
      </c>
      <c r="D221" s="66" t="s">
        <v>244</v>
      </c>
      <c r="E221" s="24" t="s">
        <v>244</v>
      </c>
      <c r="F221" s="13" t="s">
        <v>250</v>
      </c>
      <c r="G221" s="66" t="s">
        <v>244</v>
      </c>
      <c r="H221" s="24" t="s">
        <v>244</v>
      </c>
      <c r="J221" s="98" t="s">
        <v>250</v>
      </c>
      <c r="K221" s="113" t="s">
        <v>244</v>
      </c>
      <c r="L221" s="109" t="s">
        <v>244</v>
      </c>
      <c r="M221" s="98" t="s">
        <v>250</v>
      </c>
      <c r="N221" s="112" t="s">
        <v>244</v>
      </c>
      <c r="O221" s="109" t="s">
        <v>244</v>
      </c>
      <c r="Q221" s="98" t="s">
        <v>250</v>
      </c>
      <c r="R221" s="112" t="s">
        <v>244</v>
      </c>
      <c r="S221" s="109" t="s">
        <v>244</v>
      </c>
      <c r="U221" s="98" t="s">
        <v>250</v>
      </c>
      <c r="V221" s="113" t="s">
        <v>244</v>
      </c>
      <c r="W221" s="109" t="s">
        <v>244</v>
      </c>
      <c r="X221" s="98" t="s">
        <v>250</v>
      </c>
      <c r="Y221" s="112" t="s">
        <v>244</v>
      </c>
      <c r="Z221" s="109" t="s">
        <v>244</v>
      </c>
      <c r="AA221"/>
      <c r="AB221" s="98" t="s">
        <v>250</v>
      </c>
      <c r="AC221" s="113" t="s">
        <v>244</v>
      </c>
      <c r="AD221" s="109" t="s">
        <v>244</v>
      </c>
      <c r="AE221" s="98" t="s">
        <v>250</v>
      </c>
      <c r="AF221" s="112" t="s">
        <v>244</v>
      </c>
      <c r="AG221" s="109" t="s">
        <v>244</v>
      </c>
      <c r="AH221"/>
      <c r="AI221" s="98" t="s">
        <v>250</v>
      </c>
      <c r="AJ221" s="113" t="s">
        <v>244</v>
      </c>
      <c r="AK221" s="109" t="s">
        <v>244</v>
      </c>
      <c r="AL221" s="101">
        <v>6</v>
      </c>
      <c r="AM221" s="101">
        <v>9</v>
      </c>
      <c r="AN221" s="110">
        <v>66.66666666666667</v>
      </c>
      <c r="AO221"/>
      <c r="AP221" s="101">
        <v>14</v>
      </c>
      <c r="AQ221" s="101">
        <v>32</v>
      </c>
      <c r="AR221" s="110">
        <v>43.75</v>
      </c>
      <c r="AS221"/>
      <c r="AT221" s="98" t="s">
        <v>250</v>
      </c>
      <c r="AU221" s="113" t="s">
        <v>244</v>
      </c>
      <c r="AV221" s="109" t="s">
        <v>244</v>
      </c>
      <c r="AW221" s="98" t="s">
        <v>250</v>
      </c>
      <c r="AX221" s="112" t="s">
        <v>244</v>
      </c>
      <c r="AY221" s="109" t="s">
        <v>244</v>
      </c>
      <c r="AZ221"/>
      <c r="BA221" s="98" t="s">
        <v>250</v>
      </c>
      <c r="BB221" s="113" t="s">
        <v>244</v>
      </c>
      <c r="BC221" s="109" t="s">
        <v>244</v>
      </c>
      <c r="BD221" s="98" t="s">
        <v>250</v>
      </c>
      <c r="BE221" s="112" t="s">
        <v>244</v>
      </c>
      <c r="BF221" s="109" t="s">
        <v>244</v>
      </c>
    </row>
    <row r="222" spans="1:58" ht="12.75">
      <c r="A222" s="97" t="s">
        <v>311</v>
      </c>
      <c r="B222" s="122" t="s">
        <v>355</v>
      </c>
      <c r="C222" s="13" t="s">
        <v>250</v>
      </c>
      <c r="D222" s="66" t="s">
        <v>244</v>
      </c>
      <c r="E222" s="24" t="s">
        <v>244</v>
      </c>
      <c r="F222" s="13" t="s">
        <v>250</v>
      </c>
      <c r="G222" s="66" t="s">
        <v>244</v>
      </c>
      <c r="H222" s="24" t="s">
        <v>244</v>
      </c>
      <c r="J222" s="98" t="s">
        <v>250</v>
      </c>
      <c r="K222" s="113" t="s">
        <v>244</v>
      </c>
      <c r="L222" s="109" t="s">
        <v>244</v>
      </c>
      <c r="M222" s="98" t="s">
        <v>250</v>
      </c>
      <c r="N222" s="112" t="s">
        <v>244</v>
      </c>
      <c r="O222" s="109" t="s">
        <v>244</v>
      </c>
      <c r="Q222" s="98" t="s">
        <v>250</v>
      </c>
      <c r="R222" s="112" t="s">
        <v>244</v>
      </c>
      <c r="S222" s="109" t="s">
        <v>244</v>
      </c>
      <c r="U222" s="98" t="s">
        <v>250</v>
      </c>
      <c r="V222" s="113" t="s">
        <v>244</v>
      </c>
      <c r="W222" s="109" t="s">
        <v>244</v>
      </c>
      <c r="X222" s="98" t="s">
        <v>250</v>
      </c>
      <c r="Y222" s="112" t="s">
        <v>244</v>
      </c>
      <c r="Z222" s="109" t="s">
        <v>244</v>
      </c>
      <c r="AA222"/>
      <c r="AB222" s="98" t="s">
        <v>250</v>
      </c>
      <c r="AC222" s="113" t="s">
        <v>244</v>
      </c>
      <c r="AD222" s="109" t="s">
        <v>244</v>
      </c>
      <c r="AE222" s="98" t="s">
        <v>250</v>
      </c>
      <c r="AF222" s="112" t="s">
        <v>244</v>
      </c>
      <c r="AG222" s="109" t="s">
        <v>244</v>
      </c>
      <c r="AH222"/>
      <c r="AI222" s="98" t="s">
        <v>250</v>
      </c>
      <c r="AJ222" s="113" t="s">
        <v>244</v>
      </c>
      <c r="AK222" s="109" t="s">
        <v>244</v>
      </c>
      <c r="AL222" s="98" t="s">
        <v>250</v>
      </c>
      <c r="AM222" s="112" t="s">
        <v>244</v>
      </c>
      <c r="AN222" s="109" t="s">
        <v>244</v>
      </c>
      <c r="AO222"/>
      <c r="AP222" s="98" t="s">
        <v>250</v>
      </c>
      <c r="AQ222" s="112" t="s">
        <v>244</v>
      </c>
      <c r="AR222" s="109" t="s">
        <v>244</v>
      </c>
      <c r="AS222"/>
      <c r="AT222" s="98" t="s">
        <v>250</v>
      </c>
      <c r="AU222" s="113" t="s">
        <v>244</v>
      </c>
      <c r="AV222" s="109" t="s">
        <v>244</v>
      </c>
      <c r="AW222" s="98" t="s">
        <v>250</v>
      </c>
      <c r="AX222" s="112" t="s">
        <v>244</v>
      </c>
      <c r="AY222" s="109" t="s">
        <v>244</v>
      </c>
      <c r="AZ222"/>
      <c r="BA222" s="98" t="s">
        <v>250</v>
      </c>
      <c r="BB222" s="113" t="s">
        <v>244</v>
      </c>
      <c r="BC222" s="109" t="s">
        <v>244</v>
      </c>
      <c r="BD222" s="98" t="s">
        <v>250</v>
      </c>
      <c r="BE222" s="112" t="s">
        <v>244</v>
      </c>
      <c r="BF222" s="109" t="s">
        <v>244</v>
      </c>
    </row>
    <row r="223" spans="1:58" ht="12.75">
      <c r="A223" s="97" t="s">
        <v>312</v>
      </c>
      <c r="B223" s="122" t="s">
        <v>355</v>
      </c>
      <c r="C223" s="13" t="s">
        <v>250</v>
      </c>
      <c r="D223" s="66" t="s">
        <v>244</v>
      </c>
      <c r="E223" s="24" t="s">
        <v>244</v>
      </c>
      <c r="F223" s="13" t="s">
        <v>250</v>
      </c>
      <c r="G223" s="66" t="s">
        <v>244</v>
      </c>
      <c r="H223" s="24" t="s">
        <v>244</v>
      </c>
      <c r="J223" s="98" t="s">
        <v>250</v>
      </c>
      <c r="K223" s="113" t="s">
        <v>244</v>
      </c>
      <c r="L223" s="109" t="s">
        <v>244</v>
      </c>
      <c r="M223" s="98" t="s">
        <v>250</v>
      </c>
      <c r="N223" s="112" t="s">
        <v>244</v>
      </c>
      <c r="O223" s="109" t="s">
        <v>244</v>
      </c>
      <c r="Q223" s="98" t="s">
        <v>250</v>
      </c>
      <c r="R223" s="112" t="s">
        <v>244</v>
      </c>
      <c r="S223" s="109" t="s">
        <v>244</v>
      </c>
      <c r="U223" s="101">
        <v>9</v>
      </c>
      <c r="V223" s="102">
        <v>15</v>
      </c>
      <c r="W223" s="110">
        <v>60</v>
      </c>
      <c r="X223" s="98" t="s">
        <v>250</v>
      </c>
      <c r="Y223" s="112" t="s">
        <v>244</v>
      </c>
      <c r="Z223" s="109" t="s">
        <v>244</v>
      </c>
      <c r="AA223"/>
      <c r="AB223" s="98" t="s">
        <v>250</v>
      </c>
      <c r="AC223" s="113" t="s">
        <v>244</v>
      </c>
      <c r="AD223" s="109" t="s">
        <v>244</v>
      </c>
      <c r="AE223" s="98" t="s">
        <v>250</v>
      </c>
      <c r="AF223" s="112" t="s">
        <v>244</v>
      </c>
      <c r="AG223" s="109" t="s">
        <v>244</v>
      </c>
      <c r="AH223"/>
      <c r="AI223" s="98" t="s">
        <v>250</v>
      </c>
      <c r="AJ223" s="113" t="s">
        <v>244</v>
      </c>
      <c r="AK223" s="109" t="s">
        <v>244</v>
      </c>
      <c r="AL223" s="101">
        <v>6</v>
      </c>
      <c r="AM223" s="101">
        <v>6</v>
      </c>
      <c r="AN223" s="110">
        <v>100</v>
      </c>
      <c r="AO223"/>
      <c r="AP223" s="98" t="s">
        <v>250</v>
      </c>
      <c r="AQ223" s="112" t="s">
        <v>244</v>
      </c>
      <c r="AR223" s="109" t="s">
        <v>244</v>
      </c>
      <c r="AS223"/>
      <c r="AT223" s="98" t="s">
        <v>250</v>
      </c>
      <c r="AU223" s="113" t="s">
        <v>244</v>
      </c>
      <c r="AV223" s="109" t="s">
        <v>244</v>
      </c>
      <c r="AW223" s="98" t="s">
        <v>250</v>
      </c>
      <c r="AX223" s="112" t="s">
        <v>244</v>
      </c>
      <c r="AY223" s="109" t="s">
        <v>244</v>
      </c>
      <c r="AZ223"/>
      <c r="BA223" s="101">
        <v>5</v>
      </c>
      <c r="BB223" s="102">
        <v>19</v>
      </c>
      <c r="BC223" s="110">
        <v>26.31578947368421</v>
      </c>
      <c r="BD223" s="101">
        <v>6</v>
      </c>
      <c r="BE223" s="101">
        <v>6</v>
      </c>
      <c r="BF223" s="110">
        <v>100</v>
      </c>
    </row>
    <row r="224" spans="1:58" ht="12.75">
      <c r="A224" s="27" t="s">
        <v>313</v>
      </c>
      <c r="C224" s="13" t="s">
        <v>250</v>
      </c>
      <c r="D224" s="157" t="s">
        <v>244</v>
      </c>
      <c r="E224" s="109" t="s">
        <v>244</v>
      </c>
      <c r="F224" s="13" t="s">
        <v>250</v>
      </c>
      <c r="G224" s="157" t="s">
        <v>244</v>
      </c>
      <c r="H224" s="109" t="s">
        <v>244</v>
      </c>
      <c r="I224" s="9"/>
      <c r="J224" s="98" t="s">
        <v>250</v>
      </c>
      <c r="K224" s="24" t="s">
        <v>244</v>
      </c>
      <c r="L224" s="24" t="s">
        <v>244</v>
      </c>
      <c r="M224" s="103" t="s">
        <v>250</v>
      </c>
      <c r="N224" s="104" t="s">
        <v>244</v>
      </c>
      <c r="O224" s="24" t="s">
        <v>244</v>
      </c>
      <c r="P224" s="8"/>
      <c r="Q224" s="98" t="s">
        <v>250</v>
      </c>
      <c r="R224" s="24" t="s">
        <v>244</v>
      </c>
      <c r="S224" s="24" t="s">
        <v>244</v>
      </c>
      <c r="U224" s="98" t="s">
        <v>250</v>
      </c>
      <c r="V224" s="24" t="s">
        <v>244</v>
      </c>
      <c r="W224" s="24" t="s">
        <v>244</v>
      </c>
      <c r="X224" s="105" t="s">
        <v>250</v>
      </c>
      <c r="Y224" s="24" t="s">
        <v>244</v>
      </c>
      <c r="Z224" s="24" t="s">
        <v>244</v>
      </c>
      <c r="AA224" s="14"/>
      <c r="AB224" s="98" t="s">
        <v>250</v>
      </c>
      <c r="AC224" s="24" t="s">
        <v>244</v>
      </c>
      <c r="AD224" s="24" t="s">
        <v>244</v>
      </c>
      <c r="AE224" s="105" t="s">
        <v>250</v>
      </c>
      <c r="AF224" s="104" t="s">
        <v>244</v>
      </c>
      <c r="AG224" s="24" t="s">
        <v>244</v>
      </c>
      <c r="AH224" s="10"/>
      <c r="AI224" s="98" t="s">
        <v>250</v>
      </c>
      <c r="AJ224" s="24" t="s">
        <v>244</v>
      </c>
      <c r="AK224" s="24" t="s">
        <v>244</v>
      </c>
      <c r="AL224" s="105" t="s">
        <v>250</v>
      </c>
      <c r="AM224" s="104" t="s">
        <v>244</v>
      </c>
      <c r="AN224" s="24" t="s">
        <v>244</v>
      </c>
      <c r="AO224" s="9"/>
      <c r="AP224" s="105" t="s">
        <v>250</v>
      </c>
      <c r="AQ224" s="104" t="s">
        <v>244</v>
      </c>
      <c r="AR224" s="24" t="s">
        <v>244</v>
      </c>
      <c r="AS224" s="10"/>
      <c r="AT224" s="98" t="s">
        <v>250</v>
      </c>
      <c r="AU224" s="24" t="s">
        <v>244</v>
      </c>
      <c r="AV224" s="24" t="s">
        <v>244</v>
      </c>
      <c r="AW224" s="98" t="s">
        <v>250</v>
      </c>
      <c r="AX224" s="104" t="s">
        <v>244</v>
      </c>
      <c r="AY224" s="24" t="s">
        <v>244</v>
      </c>
      <c r="AZ224" s="10"/>
      <c r="BA224" s="98" t="s">
        <v>250</v>
      </c>
      <c r="BB224" s="106" t="s">
        <v>244</v>
      </c>
      <c r="BC224" s="24" t="s">
        <v>244</v>
      </c>
      <c r="BD224" s="98" t="s">
        <v>250</v>
      </c>
      <c r="BE224" s="104" t="s">
        <v>244</v>
      </c>
      <c r="BF224" s="24" t="s">
        <v>244</v>
      </c>
    </row>
    <row r="225" spans="3:58" ht="12.75">
      <c r="C225" s="12"/>
      <c r="D225" s="12"/>
      <c r="E225" s="8"/>
      <c r="F225" s="60"/>
      <c r="G225" s="12"/>
      <c r="H225" s="8"/>
      <c r="I225" s="8"/>
      <c r="J225" s="16"/>
      <c r="K225" s="16"/>
      <c r="L225" s="10"/>
      <c r="M225" s="12"/>
      <c r="N225" s="12"/>
      <c r="O225" s="8"/>
      <c r="P225" s="8"/>
      <c r="Q225" s="12"/>
      <c r="R225" s="13"/>
      <c r="U225" s="16"/>
      <c r="V225" s="16"/>
      <c r="W225" s="7"/>
      <c r="X225" s="16"/>
      <c r="Y225" s="16"/>
      <c r="Z225" s="7"/>
      <c r="AA225" s="7"/>
      <c r="AB225" s="87"/>
      <c r="AC225" s="87"/>
      <c r="AD225" s="17"/>
      <c r="AE225" s="16"/>
      <c r="AF225" s="16"/>
      <c r="AG225" s="10"/>
      <c r="AH225" s="10"/>
      <c r="AI225" s="87"/>
      <c r="AJ225" s="87"/>
      <c r="AK225" s="17"/>
      <c r="AL225" s="16"/>
      <c r="AM225" s="16"/>
      <c r="AN225" s="10"/>
      <c r="AO225" s="10"/>
      <c r="AP225" s="87"/>
      <c r="AQ225" s="87"/>
      <c r="AR225" s="17"/>
      <c r="AS225" s="18"/>
      <c r="AT225" s="16"/>
      <c r="AU225" s="88"/>
      <c r="AV225" s="10"/>
      <c r="AW225" s="16"/>
      <c r="AX225" s="16"/>
      <c r="AY225" s="10"/>
      <c r="AZ225" s="10"/>
      <c r="BA225" s="16"/>
      <c r="BB225" s="16"/>
      <c r="BC225" s="17"/>
      <c r="BD225" s="16"/>
      <c r="BE225" s="16"/>
      <c r="BF225" s="10"/>
    </row>
    <row r="226" ht="12.75">
      <c r="A226" s="144" t="s">
        <v>289</v>
      </c>
    </row>
    <row r="227" spans="1:58" ht="12.75">
      <c r="A227" s="35" t="s">
        <v>271</v>
      </c>
      <c r="C227" s="74">
        <v>975</v>
      </c>
      <c r="D227" s="74">
        <v>2930</v>
      </c>
      <c r="E227" s="41">
        <v>33.27645051194539</v>
      </c>
      <c r="F227" s="74">
        <v>773</v>
      </c>
      <c r="G227" s="74">
        <v>2927</v>
      </c>
      <c r="H227" s="41">
        <v>26.40929279125384</v>
      </c>
      <c r="I227" s="42"/>
      <c r="J227" s="40">
        <v>1104</v>
      </c>
      <c r="K227" s="40">
        <v>2930</v>
      </c>
      <c r="L227" s="43">
        <f aca="true" t="shared" si="2" ref="L227:L236">J227/K227*100</f>
        <v>37.67918088737201</v>
      </c>
      <c r="M227" s="40">
        <v>1017</v>
      </c>
      <c r="N227" s="40">
        <v>2927</v>
      </c>
      <c r="O227" s="43">
        <f aca="true" t="shared" si="3" ref="O227:O236">M227/N227*100</f>
        <v>34.745473180731125</v>
      </c>
      <c r="P227" s="44"/>
      <c r="Q227" s="40">
        <v>92</v>
      </c>
      <c r="R227" s="40">
        <v>1831</v>
      </c>
      <c r="S227" s="43">
        <f aca="true" t="shared" si="4" ref="S227:S236">Q227/R227*100</f>
        <v>5.024576734025123</v>
      </c>
      <c r="T227" s="45"/>
      <c r="U227" s="40">
        <v>748</v>
      </c>
      <c r="V227" s="40">
        <v>2654</v>
      </c>
      <c r="W227" s="43">
        <f aca="true" t="shared" si="5" ref="W227:W236">U227/V227*100</f>
        <v>28.183873398643556</v>
      </c>
      <c r="X227" s="40">
        <v>840</v>
      </c>
      <c r="Y227" s="40">
        <v>3214</v>
      </c>
      <c r="Z227" s="43">
        <f aca="true" t="shared" si="6" ref="Z227:Z236">X227/Y227*100</f>
        <v>26.13565650280025</v>
      </c>
      <c r="AA227" s="39"/>
      <c r="AB227" s="40">
        <v>626</v>
      </c>
      <c r="AC227" s="40">
        <v>1937</v>
      </c>
      <c r="AD227" s="43">
        <f aca="true" t="shared" si="7" ref="AD227:AD236">AB227/AC227*100</f>
        <v>32.318017552916885</v>
      </c>
      <c r="AE227" s="40">
        <v>812</v>
      </c>
      <c r="AF227" s="40">
        <v>2476</v>
      </c>
      <c r="AG227" s="43">
        <f aca="true" t="shared" si="8" ref="AG227:AG236">AE227/AF227*100</f>
        <v>32.794830371567045</v>
      </c>
      <c r="AH227" s="39"/>
      <c r="AI227" s="40">
        <v>704</v>
      </c>
      <c r="AJ227" s="40">
        <v>1991</v>
      </c>
      <c r="AK227" s="43">
        <f aca="true" t="shared" si="9" ref="AK227:AK236">AI227/AJ227*100</f>
        <v>35.35911602209944</v>
      </c>
      <c r="AL227" s="40">
        <v>1285</v>
      </c>
      <c r="AM227" s="40">
        <v>2354</v>
      </c>
      <c r="AN227" s="43">
        <f aca="true" t="shared" si="10" ref="AN227:AN236">AL227/AM227*100</f>
        <v>54.58793542905692</v>
      </c>
      <c r="AO227" s="43"/>
      <c r="AP227" s="40">
        <v>980</v>
      </c>
      <c r="AQ227" s="40">
        <v>11027</v>
      </c>
      <c r="AR227" s="43">
        <f aca="true" t="shared" si="11" ref="AR227:AR236">AP227/AQ227*100</f>
        <v>8.887276684501677</v>
      </c>
      <c r="AS227" s="46"/>
      <c r="AT227" s="40">
        <v>94</v>
      </c>
      <c r="AU227" s="40">
        <v>204</v>
      </c>
      <c r="AV227" s="43">
        <f aca="true" t="shared" si="12" ref="AV227:AV236">AT227/AU227*100</f>
        <v>46.07843137254902</v>
      </c>
      <c r="AW227" s="40">
        <v>145</v>
      </c>
      <c r="AX227" s="40">
        <v>230</v>
      </c>
      <c r="AY227" s="43">
        <f aca="true" t="shared" si="13" ref="AY227:AY236">AW227/AX227*100</f>
        <v>63.04347826086957</v>
      </c>
      <c r="AZ227" s="46"/>
      <c r="BA227" s="40">
        <v>765</v>
      </c>
      <c r="BB227" s="40">
        <v>4683</v>
      </c>
      <c r="BC227" s="43">
        <f aca="true" t="shared" si="14" ref="BC227:BC236">BA227/BB227*100</f>
        <v>16.335682254964766</v>
      </c>
      <c r="BD227" s="40">
        <v>686</v>
      </c>
      <c r="BE227" s="40">
        <v>3441</v>
      </c>
      <c r="BF227" s="43">
        <f aca="true" t="shared" si="15" ref="BF227:BF236">BD227/BE227*100</f>
        <v>19.93606509735542</v>
      </c>
    </row>
    <row r="228" spans="1:58" ht="12.75">
      <c r="A228" s="35" t="s">
        <v>272</v>
      </c>
      <c r="C228" s="74">
        <v>1060</v>
      </c>
      <c r="D228" s="74">
        <v>3772</v>
      </c>
      <c r="E228" s="41">
        <v>28.101802757158005</v>
      </c>
      <c r="F228" s="74">
        <v>976</v>
      </c>
      <c r="G228" s="74">
        <v>4030</v>
      </c>
      <c r="H228" s="41">
        <v>24.21836228287841</v>
      </c>
      <c r="I228" s="42"/>
      <c r="J228" s="40">
        <v>1324</v>
      </c>
      <c r="K228" s="40">
        <v>3772</v>
      </c>
      <c r="L228" s="43">
        <f t="shared" si="2"/>
        <v>35.100742311770944</v>
      </c>
      <c r="M228" s="40">
        <v>1374</v>
      </c>
      <c r="N228" s="40">
        <v>4030</v>
      </c>
      <c r="O228" s="43">
        <f t="shared" si="3"/>
        <v>34.09429280397022</v>
      </c>
      <c r="P228" s="44"/>
      <c r="Q228" s="40">
        <v>89</v>
      </c>
      <c r="R228" s="40">
        <v>2493</v>
      </c>
      <c r="S228" s="43">
        <f t="shared" si="4"/>
        <v>3.569995988768552</v>
      </c>
      <c r="T228" s="45"/>
      <c r="U228" s="40">
        <v>998</v>
      </c>
      <c r="V228" s="40">
        <v>3332</v>
      </c>
      <c r="W228" s="43">
        <f t="shared" si="5"/>
        <v>29.951980792316927</v>
      </c>
      <c r="X228" s="40">
        <v>1306</v>
      </c>
      <c r="Y228" s="40">
        <v>4316</v>
      </c>
      <c r="Z228" s="43">
        <f t="shared" si="6"/>
        <v>30.25949953660797</v>
      </c>
      <c r="AA228" s="39"/>
      <c r="AB228" s="40">
        <v>753</v>
      </c>
      <c r="AC228" s="40">
        <v>2339</v>
      </c>
      <c r="AD228" s="43">
        <f t="shared" si="7"/>
        <v>32.19324497648568</v>
      </c>
      <c r="AE228" s="40">
        <v>928</v>
      </c>
      <c r="AF228" s="40">
        <v>3141</v>
      </c>
      <c r="AG228" s="43">
        <f t="shared" si="8"/>
        <v>29.544730977395734</v>
      </c>
      <c r="AH228" s="39"/>
      <c r="AI228" s="40">
        <v>852</v>
      </c>
      <c r="AJ228" s="40">
        <v>2414</v>
      </c>
      <c r="AK228" s="43">
        <f t="shared" si="9"/>
        <v>35.294117647058826</v>
      </c>
      <c r="AL228" s="40">
        <v>1821</v>
      </c>
      <c r="AM228" s="40">
        <v>3048</v>
      </c>
      <c r="AN228" s="43">
        <f t="shared" si="10"/>
        <v>59.74409448818898</v>
      </c>
      <c r="AO228" s="43"/>
      <c r="AP228" s="40">
        <v>1640</v>
      </c>
      <c r="AQ228" s="40">
        <v>14023</v>
      </c>
      <c r="AR228" s="43">
        <f t="shared" si="11"/>
        <v>11.695072381088211</v>
      </c>
      <c r="AS228" s="46"/>
      <c r="AT228" s="40">
        <v>122</v>
      </c>
      <c r="AU228" s="40">
        <v>228</v>
      </c>
      <c r="AV228" s="43">
        <f t="shared" si="12"/>
        <v>53.50877192982456</v>
      </c>
      <c r="AW228" s="40">
        <v>198</v>
      </c>
      <c r="AX228" s="40">
        <v>307</v>
      </c>
      <c r="AY228" s="43">
        <f t="shared" si="13"/>
        <v>64.49511400651465</v>
      </c>
      <c r="AZ228" s="46"/>
      <c r="BA228" s="40">
        <v>856</v>
      </c>
      <c r="BB228" s="40">
        <v>3917</v>
      </c>
      <c r="BC228" s="43">
        <f t="shared" si="14"/>
        <v>21.853459280061273</v>
      </c>
      <c r="BD228" s="40">
        <v>804</v>
      </c>
      <c r="BE228" s="40">
        <v>4650</v>
      </c>
      <c r="BF228" s="43">
        <f t="shared" si="15"/>
        <v>17.290322580645164</v>
      </c>
    </row>
    <row r="229" spans="1:58" ht="12.75">
      <c r="A229" s="35" t="s">
        <v>273</v>
      </c>
      <c r="C229" s="74">
        <v>940</v>
      </c>
      <c r="D229" s="74">
        <v>2647</v>
      </c>
      <c r="E229" s="41">
        <v>35.51190026445032</v>
      </c>
      <c r="F229" s="74">
        <v>829</v>
      </c>
      <c r="G229" s="74">
        <v>2732</v>
      </c>
      <c r="H229" s="41">
        <v>30.344070278184482</v>
      </c>
      <c r="I229" s="42"/>
      <c r="J229" s="40">
        <v>1004</v>
      </c>
      <c r="K229" s="40">
        <v>2647</v>
      </c>
      <c r="L229" s="43">
        <f t="shared" si="2"/>
        <v>37.929731771817146</v>
      </c>
      <c r="M229" s="40">
        <v>981</v>
      </c>
      <c r="N229" s="40">
        <v>2732</v>
      </c>
      <c r="O229" s="43">
        <f t="shared" si="3"/>
        <v>35.9077598828697</v>
      </c>
      <c r="P229" s="44"/>
      <c r="Q229" s="40">
        <v>131</v>
      </c>
      <c r="R229" s="40">
        <v>1800</v>
      </c>
      <c r="S229" s="43">
        <f t="shared" si="4"/>
        <v>7.277777777777778</v>
      </c>
      <c r="T229" s="45"/>
      <c r="U229" s="40">
        <v>750</v>
      </c>
      <c r="V229" s="40">
        <v>2340</v>
      </c>
      <c r="W229" s="43">
        <f t="shared" si="5"/>
        <v>32.05128205128205</v>
      </c>
      <c r="X229" s="40">
        <v>842</v>
      </c>
      <c r="Y229" s="40">
        <v>2851</v>
      </c>
      <c r="Z229" s="43">
        <f t="shared" si="6"/>
        <v>29.533497018589966</v>
      </c>
      <c r="AA229" s="39"/>
      <c r="AB229" s="40">
        <v>528</v>
      </c>
      <c r="AC229" s="40">
        <v>1612</v>
      </c>
      <c r="AD229" s="43">
        <f t="shared" si="7"/>
        <v>32.754342431761785</v>
      </c>
      <c r="AE229" s="40">
        <v>694</v>
      </c>
      <c r="AF229" s="40">
        <v>2081</v>
      </c>
      <c r="AG229" s="43">
        <f t="shared" si="8"/>
        <v>33.34935127342624</v>
      </c>
      <c r="AH229" s="39"/>
      <c r="AI229" s="40">
        <v>581</v>
      </c>
      <c r="AJ229" s="40">
        <v>1861</v>
      </c>
      <c r="AK229" s="43">
        <f t="shared" si="9"/>
        <v>31.219774314884468</v>
      </c>
      <c r="AL229" s="40">
        <v>1144</v>
      </c>
      <c r="AM229" s="40">
        <v>2183</v>
      </c>
      <c r="AN229" s="43">
        <f t="shared" si="10"/>
        <v>52.40494732020156</v>
      </c>
      <c r="AO229" s="43"/>
      <c r="AP229" s="40">
        <v>749</v>
      </c>
      <c r="AQ229" s="40">
        <v>10739</v>
      </c>
      <c r="AR229" s="43">
        <f t="shared" si="11"/>
        <v>6.974578638606947</v>
      </c>
      <c r="AS229" s="46"/>
      <c r="AT229" s="40">
        <v>90</v>
      </c>
      <c r="AU229" s="40">
        <v>166</v>
      </c>
      <c r="AV229" s="43">
        <f t="shared" si="12"/>
        <v>54.21686746987952</v>
      </c>
      <c r="AW229" s="40">
        <v>166</v>
      </c>
      <c r="AX229" s="40">
        <v>244</v>
      </c>
      <c r="AY229" s="43">
        <f t="shared" si="13"/>
        <v>68.0327868852459</v>
      </c>
      <c r="AZ229" s="46"/>
      <c r="BA229" s="40">
        <v>843</v>
      </c>
      <c r="BB229" s="40">
        <v>2561</v>
      </c>
      <c r="BC229" s="43">
        <f t="shared" si="14"/>
        <v>32.91682936352987</v>
      </c>
      <c r="BD229" s="40">
        <v>796</v>
      </c>
      <c r="BE229" s="40">
        <v>3129</v>
      </c>
      <c r="BF229" s="43">
        <f t="shared" si="15"/>
        <v>25.439437519974433</v>
      </c>
    </row>
    <row r="230" spans="1:58" ht="12.75">
      <c r="A230" s="35" t="s">
        <v>274</v>
      </c>
      <c r="C230" s="74">
        <v>1010</v>
      </c>
      <c r="D230" s="74">
        <v>2831</v>
      </c>
      <c r="E230" s="41">
        <v>35.6764394206994</v>
      </c>
      <c r="F230" s="74">
        <v>887</v>
      </c>
      <c r="G230" s="74">
        <v>3016</v>
      </c>
      <c r="H230" s="41">
        <v>29.409814323607424</v>
      </c>
      <c r="I230" s="42"/>
      <c r="J230" s="40">
        <v>1052</v>
      </c>
      <c r="K230" s="40">
        <v>2831</v>
      </c>
      <c r="L230" s="43">
        <f t="shared" si="2"/>
        <v>37.160014129282935</v>
      </c>
      <c r="M230" s="40">
        <v>1161</v>
      </c>
      <c r="N230" s="40">
        <v>3016</v>
      </c>
      <c r="O230" s="43">
        <f t="shared" si="3"/>
        <v>38.4946949602122</v>
      </c>
      <c r="P230" s="44"/>
      <c r="Q230" s="40">
        <v>166</v>
      </c>
      <c r="R230" s="40">
        <v>1992</v>
      </c>
      <c r="S230" s="43">
        <f t="shared" si="4"/>
        <v>8.333333333333332</v>
      </c>
      <c r="T230" s="45"/>
      <c r="U230" s="40">
        <v>1095</v>
      </c>
      <c r="V230" s="40">
        <v>2666</v>
      </c>
      <c r="W230" s="43">
        <f t="shared" si="5"/>
        <v>41.07276819204802</v>
      </c>
      <c r="X230" s="40">
        <v>1407</v>
      </c>
      <c r="Y230" s="40">
        <v>3260</v>
      </c>
      <c r="Z230" s="43">
        <f t="shared" si="6"/>
        <v>43.15950920245399</v>
      </c>
      <c r="AA230" s="39"/>
      <c r="AB230" s="40">
        <v>611</v>
      </c>
      <c r="AC230" s="40">
        <v>1745</v>
      </c>
      <c r="AD230" s="43">
        <f t="shared" si="7"/>
        <v>35.01432664756447</v>
      </c>
      <c r="AE230" s="40">
        <v>864</v>
      </c>
      <c r="AF230" s="40">
        <v>2275</v>
      </c>
      <c r="AG230" s="43">
        <f t="shared" si="8"/>
        <v>37.97802197802198</v>
      </c>
      <c r="AH230" s="39"/>
      <c r="AI230" s="40">
        <v>652</v>
      </c>
      <c r="AJ230" s="40">
        <v>2204</v>
      </c>
      <c r="AK230" s="43">
        <f t="shared" si="9"/>
        <v>29.58257713248639</v>
      </c>
      <c r="AL230" s="40">
        <v>1314</v>
      </c>
      <c r="AM230" s="40">
        <v>2508</v>
      </c>
      <c r="AN230" s="43">
        <f t="shared" si="10"/>
        <v>52.39234449760766</v>
      </c>
      <c r="AO230" s="43"/>
      <c r="AP230" s="40">
        <v>597</v>
      </c>
      <c r="AQ230" s="40">
        <v>11811</v>
      </c>
      <c r="AR230" s="43">
        <f t="shared" si="11"/>
        <v>5.054610109220219</v>
      </c>
      <c r="AS230" s="46"/>
      <c r="AT230" s="40">
        <v>101</v>
      </c>
      <c r="AU230" s="40">
        <v>200</v>
      </c>
      <c r="AV230" s="43">
        <f t="shared" si="12"/>
        <v>50.5</v>
      </c>
      <c r="AW230" s="40">
        <v>179</v>
      </c>
      <c r="AX230" s="40">
        <v>265</v>
      </c>
      <c r="AY230" s="43">
        <f t="shared" si="13"/>
        <v>67.54716981132076</v>
      </c>
      <c r="AZ230" s="46"/>
      <c r="BA230" s="40">
        <v>863</v>
      </c>
      <c r="BB230" s="40">
        <v>2715</v>
      </c>
      <c r="BC230" s="43">
        <f t="shared" si="14"/>
        <v>31.78637200736648</v>
      </c>
      <c r="BD230" s="40">
        <v>796</v>
      </c>
      <c r="BE230" s="40">
        <v>3399</v>
      </c>
      <c r="BF230" s="43">
        <f t="shared" si="15"/>
        <v>23.418652544866138</v>
      </c>
    </row>
    <row r="231" spans="1:58" ht="12.75">
      <c r="A231" s="35" t="s">
        <v>275</v>
      </c>
      <c r="C231" s="74">
        <v>1220</v>
      </c>
      <c r="D231" s="74">
        <v>3561</v>
      </c>
      <c r="E231" s="41">
        <v>34.260039314799215</v>
      </c>
      <c r="F231" s="74">
        <v>1151</v>
      </c>
      <c r="G231" s="74">
        <v>3780</v>
      </c>
      <c r="H231" s="41">
        <v>30.44973544973545</v>
      </c>
      <c r="I231" s="42"/>
      <c r="J231" s="40">
        <v>1389</v>
      </c>
      <c r="K231" s="40">
        <v>3561</v>
      </c>
      <c r="L231" s="43">
        <f t="shared" si="2"/>
        <v>39.00589721988206</v>
      </c>
      <c r="M231" s="40">
        <v>1528</v>
      </c>
      <c r="N231" s="40">
        <v>3780</v>
      </c>
      <c r="O231" s="43">
        <f t="shared" si="3"/>
        <v>40.423280423280424</v>
      </c>
      <c r="P231" s="44"/>
      <c r="Q231" s="40">
        <v>170</v>
      </c>
      <c r="R231" s="40">
        <v>2456</v>
      </c>
      <c r="S231" s="43">
        <f t="shared" si="4"/>
        <v>6.921824104234528</v>
      </c>
      <c r="T231" s="45"/>
      <c r="U231" s="40">
        <v>1255</v>
      </c>
      <c r="V231" s="40">
        <v>3205</v>
      </c>
      <c r="W231" s="43">
        <f t="shared" si="5"/>
        <v>39.15756630265211</v>
      </c>
      <c r="X231" s="40">
        <v>1517</v>
      </c>
      <c r="Y231" s="40">
        <v>4035</v>
      </c>
      <c r="Z231" s="43">
        <f t="shared" si="6"/>
        <v>37.59603469640644</v>
      </c>
      <c r="AA231" s="39"/>
      <c r="AB231" s="40">
        <v>511</v>
      </c>
      <c r="AC231" s="40">
        <v>2009</v>
      </c>
      <c r="AD231" s="43">
        <f t="shared" si="7"/>
        <v>25.435540069686414</v>
      </c>
      <c r="AE231" s="40">
        <v>738</v>
      </c>
      <c r="AF231" s="40">
        <v>2841</v>
      </c>
      <c r="AG231" s="43">
        <f t="shared" si="8"/>
        <v>25.976768743400214</v>
      </c>
      <c r="AH231" s="39"/>
      <c r="AI231" s="40">
        <v>789</v>
      </c>
      <c r="AJ231" s="40">
        <v>2594</v>
      </c>
      <c r="AK231" s="43">
        <f t="shared" si="9"/>
        <v>30.416345412490365</v>
      </c>
      <c r="AL231" s="40">
        <v>1729</v>
      </c>
      <c r="AM231" s="40">
        <v>3181</v>
      </c>
      <c r="AN231" s="43">
        <f t="shared" si="10"/>
        <v>54.3539767368752</v>
      </c>
      <c r="AO231" s="43"/>
      <c r="AP231" s="40">
        <v>1155</v>
      </c>
      <c r="AQ231" s="40">
        <v>14772</v>
      </c>
      <c r="AR231" s="43">
        <f t="shared" si="11"/>
        <v>7.818846466287571</v>
      </c>
      <c r="AS231" s="46"/>
      <c r="AT231" s="40">
        <v>111</v>
      </c>
      <c r="AU231" s="40">
        <v>209</v>
      </c>
      <c r="AV231" s="43">
        <f t="shared" si="12"/>
        <v>53.110047846889955</v>
      </c>
      <c r="AW231" s="40">
        <v>210</v>
      </c>
      <c r="AX231" s="40">
        <v>313</v>
      </c>
      <c r="AY231" s="43">
        <f t="shared" si="13"/>
        <v>67.0926517571885</v>
      </c>
      <c r="AZ231" s="46"/>
      <c r="BA231" s="40">
        <v>742</v>
      </c>
      <c r="BB231" s="40">
        <v>3444</v>
      </c>
      <c r="BC231" s="43">
        <f t="shared" si="14"/>
        <v>21.544715447154474</v>
      </c>
      <c r="BD231" s="40">
        <v>703</v>
      </c>
      <c r="BE231" s="40">
        <v>4362</v>
      </c>
      <c r="BF231" s="43">
        <f t="shared" si="15"/>
        <v>16.1164603392939</v>
      </c>
    </row>
    <row r="232" spans="1:58" ht="12.75">
      <c r="A232" s="35" t="s">
        <v>276</v>
      </c>
      <c r="C232" s="74">
        <v>460</v>
      </c>
      <c r="D232" s="74">
        <v>1900</v>
      </c>
      <c r="E232" s="41">
        <v>24.210526315789473</v>
      </c>
      <c r="F232" s="74">
        <v>363</v>
      </c>
      <c r="G232" s="74">
        <v>1929</v>
      </c>
      <c r="H232" s="41">
        <v>18.818040435458787</v>
      </c>
      <c r="I232" s="42"/>
      <c r="J232" s="40">
        <v>493</v>
      </c>
      <c r="K232" s="40">
        <v>1900</v>
      </c>
      <c r="L232" s="43">
        <f t="shared" si="2"/>
        <v>25.94736842105263</v>
      </c>
      <c r="M232" s="40">
        <v>456</v>
      </c>
      <c r="N232" s="40">
        <v>1929</v>
      </c>
      <c r="O232" s="43">
        <f t="shared" si="3"/>
        <v>23.63919129082426</v>
      </c>
      <c r="P232" s="44"/>
      <c r="Q232" s="40">
        <v>8</v>
      </c>
      <c r="R232" s="40">
        <v>1085</v>
      </c>
      <c r="S232" s="43">
        <f t="shared" si="4"/>
        <v>0.7373271889400922</v>
      </c>
      <c r="T232" s="45"/>
      <c r="U232" s="40">
        <v>328</v>
      </c>
      <c r="V232" s="40">
        <v>1948</v>
      </c>
      <c r="W232" s="43">
        <f t="shared" si="5"/>
        <v>16.83778234086242</v>
      </c>
      <c r="X232" s="40">
        <v>441</v>
      </c>
      <c r="Y232" s="40">
        <v>2571</v>
      </c>
      <c r="Z232" s="43">
        <f t="shared" si="6"/>
        <v>17.152858809801632</v>
      </c>
      <c r="AA232" s="39"/>
      <c r="AB232" s="40">
        <v>317</v>
      </c>
      <c r="AC232" s="40">
        <v>1615</v>
      </c>
      <c r="AD232" s="43">
        <f t="shared" si="7"/>
        <v>19.628482972136226</v>
      </c>
      <c r="AE232" s="40">
        <v>385</v>
      </c>
      <c r="AF232" s="40">
        <v>2131</v>
      </c>
      <c r="AG232" s="43">
        <f t="shared" si="8"/>
        <v>18.066635382449554</v>
      </c>
      <c r="AH232" s="39"/>
      <c r="AI232" s="40">
        <v>637</v>
      </c>
      <c r="AJ232" s="40">
        <v>1161</v>
      </c>
      <c r="AK232" s="43">
        <f t="shared" si="9"/>
        <v>54.86649440137812</v>
      </c>
      <c r="AL232" s="40">
        <v>1114</v>
      </c>
      <c r="AM232" s="40">
        <v>1451</v>
      </c>
      <c r="AN232" s="43">
        <f t="shared" si="10"/>
        <v>76.77463818056512</v>
      </c>
      <c r="AO232" s="43"/>
      <c r="AP232" s="40">
        <v>1381</v>
      </c>
      <c r="AQ232" s="40">
        <v>6511</v>
      </c>
      <c r="AR232" s="43">
        <f t="shared" si="11"/>
        <v>21.210259560743356</v>
      </c>
      <c r="AS232" s="46"/>
      <c r="AT232" s="40">
        <v>43</v>
      </c>
      <c r="AU232" s="40">
        <v>87</v>
      </c>
      <c r="AV232" s="43">
        <f t="shared" si="12"/>
        <v>49.42528735632184</v>
      </c>
      <c r="AW232" s="40">
        <v>105</v>
      </c>
      <c r="AX232" s="40">
        <v>158</v>
      </c>
      <c r="AY232" s="43">
        <f t="shared" si="13"/>
        <v>66.45569620253164</v>
      </c>
      <c r="AZ232" s="46"/>
      <c r="BA232" s="40">
        <v>261</v>
      </c>
      <c r="BB232" s="40">
        <v>4398</v>
      </c>
      <c r="BC232" s="43">
        <f t="shared" si="14"/>
        <v>5.9345156889495225</v>
      </c>
      <c r="BD232" s="40">
        <v>233</v>
      </c>
      <c r="BE232" s="40">
        <v>2319</v>
      </c>
      <c r="BF232" s="43">
        <f t="shared" si="15"/>
        <v>10.047434238896075</v>
      </c>
    </row>
    <row r="233" spans="1:58" ht="12.75">
      <c r="A233" s="35" t="s">
        <v>277</v>
      </c>
      <c r="C233" s="74">
        <v>829</v>
      </c>
      <c r="D233" s="74">
        <v>2749</v>
      </c>
      <c r="E233" s="41">
        <v>30.156420516551474</v>
      </c>
      <c r="F233" s="74">
        <v>733</v>
      </c>
      <c r="G233" s="74">
        <v>2595</v>
      </c>
      <c r="H233" s="41">
        <v>28.246628131021197</v>
      </c>
      <c r="I233" s="42"/>
      <c r="J233" s="40">
        <v>987</v>
      </c>
      <c r="K233" s="40">
        <v>2749</v>
      </c>
      <c r="L233" s="43">
        <f t="shared" si="2"/>
        <v>35.90396507821026</v>
      </c>
      <c r="M233" s="40">
        <v>962</v>
      </c>
      <c r="N233" s="40">
        <v>2595</v>
      </c>
      <c r="O233" s="43">
        <f t="shared" si="3"/>
        <v>37.07129094412331</v>
      </c>
      <c r="P233" s="44"/>
      <c r="Q233" s="40">
        <v>175</v>
      </c>
      <c r="R233" s="40">
        <v>1722</v>
      </c>
      <c r="S233" s="43">
        <f t="shared" si="4"/>
        <v>10.16260162601626</v>
      </c>
      <c r="T233" s="45"/>
      <c r="U233" s="40">
        <v>1004</v>
      </c>
      <c r="V233" s="40">
        <v>2769</v>
      </c>
      <c r="W233" s="43">
        <f t="shared" si="5"/>
        <v>36.258577103647525</v>
      </c>
      <c r="X233" s="40">
        <v>1267</v>
      </c>
      <c r="Y233" s="40">
        <v>2975</v>
      </c>
      <c r="Z233" s="43">
        <f t="shared" si="6"/>
        <v>42.58823529411765</v>
      </c>
      <c r="AA233" s="39"/>
      <c r="AB233" s="40">
        <v>733</v>
      </c>
      <c r="AC233" s="40">
        <v>1948</v>
      </c>
      <c r="AD233" s="43">
        <f t="shared" si="7"/>
        <v>37.62833675564682</v>
      </c>
      <c r="AE233" s="40">
        <v>924</v>
      </c>
      <c r="AF233" s="40">
        <v>2243</v>
      </c>
      <c r="AG233" s="43">
        <f t="shared" si="8"/>
        <v>41.19482835488186</v>
      </c>
      <c r="AH233" s="39"/>
      <c r="AI233" s="40">
        <v>717</v>
      </c>
      <c r="AJ233" s="40">
        <v>2249</v>
      </c>
      <c r="AK233" s="43">
        <f t="shared" si="9"/>
        <v>31.8808359270787</v>
      </c>
      <c r="AL233" s="40">
        <v>1184</v>
      </c>
      <c r="AM233" s="40">
        <v>2301</v>
      </c>
      <c r="AN233" s="43">
        <f t="shared" si="10"/>
        <v>51.455888744024335</v>
      </c>
      <c r="AO233" s="43"/>
      <c r="AP233" s="40">
        <v>378</v>
      </c>
      <c r="AQ233" s="40">
        <v>10573</v>
      </c>
      <c r="AR233" s="43">
        <f t="shared" si="11"/>
        <v>3.575144235316372</v>
      </c>
      <c r="AS233" s="46"/>
      <c r="AT233" s="40">
        <v>73</v>
      </c>
      <c r="AU233" s="40">
        <v>185</v>
      </c>
      <c r="AV233" s="43">
        <f t="shared" si="12"/>
        <v>39.45945945945946</v>
      </c>
      <c r="AW233" s="40">
        <v>142</v>
      </c>
      <c r="AX233" s="40">
        <v>216</v>
      </c>
      <c r="AY233" s="43">
        <f t="shared" si="13"/>
        <v>65.74074074074075</v>
      </c>
      <c r="AZ233" s="46"/>
      <c r="BA233" s="40">
        <v>548</v>
      </c>
      <c r="BB233" s="40">
        <v>2125</v>
      </c>
      <c r="BC233" s="43">
        <f t="shared" si="14"/>
        <v>25.788235294117644</v>
      </c>
      <c r="BD233" s="40">
        <v>487</v>
      </c>
      <c r="BE233" s="40">
        <v>2953</v>
      </c>
      <c r="BF233" s="43">
        <f t="shared" si="15"/>
        <v>16.49170335252286</v>
      </c>
    </row>
    <row r="234" spans="1:58" ht="12.75">
      <c r="A234" s="35" t="s">
        <v>278</v>
      </c>
      <c r="C234" s="74">
        <v>1236</v>
      </c>
      <c r="D234" s="74">
        <v>3859</v>
      </c>
      <c r="E234" s="41">
        <v>32.02902306296968</v>
      </c>
      <c r="F234" s="74">
        <v>950</v>
      </c>
      <c r="G234" s="74">
        <v>3725</v>
      </c>
      <c r="H234" s="41">
        <v>25.503355704697988</v>
      </c>
      <c r="I234" s="42"/>
      <c r="J234" s="40">
        <v>1249</v>
      </c>
      <c r="K234" s="40">
        <v>3859</v>
      </c>
      <c r="L234" s="43">
        <f t="shared" si="2"/>
        <v>32.36589790101063</v>
      </c>
      <c r="M234" s="40">
        <v>1084</v>
      </c>
      <c r="N234" s="40">
        <v>3725</v>
      </c>
      <c r="O234" s="43">
        <f t="shared" si="3"/>
        <v>29.1006711409396</v>
      </c>
      <c r="P234" s="44"/>
      <c r="Q234" s="40">
        <v>57</v>
      </c>
      <c r="R234" s="40">
        <v>2117</v>
      </c>
      <c r="S234" s="43">
        <f t="shared" si="4"/>
        <v>2.69248937175248</v>
      </c>
      <c r="T234" s="45"/>
      <c r="U234" s="40">
        <v>970</v>
      </c>
      <c r="V234" s="40">
        <v>4109</v>
      </c>
      <c r="W234" s="43">
        <f t="shared" si="5"/>
        <v>23.60671696276466</v>
      </c>
      <c r="X234" s="40">
        <v>995</v>
      </c>
      <c r="Y234" s="40">
        <v>4680</v>
      </c>
      <c r="Z234" s="43">
        <f t="shared" si="6"/>
        <v>21.26068376068376</v>
      </c>
      <c r="AA234" s="39"/>
      <c r="AB234" s="40">
        <v>637</v>
      </c>
      <c r="AC234" s="40">
        <v>3173</v>
      </c>
      <c r="AD234" s="43">
        <f t="shared" si="7"/>
        <v>20.07563819728963</v>
      </c>
      <c r="AE234" s="40">
        <v>767</v>
      </c>
      <c r="AF234" s="40">
        <v>3822</v>
      </c>
      <c r="AG234" s="43">
        <f t="shared" si="8"/>
        <v>20.068027210884352</v>
      </c>
      <c r="AH234" s="39"/>
      <c r="AI234" s="40">
        <v>1242</v>
      </c>
      <c r="AJ234" s="40">
        <v>2873</v>
      </c>
      <c r="AK234" s="43">
        <f t="shared" si="9"/>
        <v>43.230073094326485</v>
      </c>
      <c r="AL234" s="40">
        <v>2003</v>
      </c>
      <c r="AM234" s="40">
        <v>3148</v>
      </c>
      <c r="AN234" s="43">
        <f t="shared" si="10"/>
        <v>63.6277001270648</v>
      </c>
      <c r="AO234" s="43"/>
      <c r="AP234" s="40">
        <v>1918</v>
      </c>
      <c r="AQ234" s="40">
        <v>13342</v>
      </c>
      <c r="AR234" s="43">
        <f t="shared" si="11"/>
        <v>14.375655823714586</v>
      </c>
      <c r="AS234" s="46"/>
      <c r="AT234" s="40">
        <v>98</v>
      </c>
      <c r="AU234" s="40">
        <v>219</v>
      </c>
      <c r="AV234" s="43">
        <f t="shared" si="12"/>
        <v>44.74885844748858</v>
      </c>
      <c r="AW234" s="40">
        <v>164</v>
      </c>
      <c r="AX234" s="40">
        <v>260</v>
      </c>
      <c r="AY234" s="43">
        <f t="shared" si="13"/>
        <v>63.07692307692307</v>
      </c>
      <c r="AZ234" s="46"/>
      <c r="BA234" s="40">
        <v>1287</v>
      </c>
      <c r="BB234" s="40">
        <v>5710</v>
      </c>
      <c r="BC234" s="43">
        <f t="shared" si="14"/>
        <v>22.53940455341506</v>
      </c>
      <c r="BD234" s="40">
        <v>1192</v>
      </c>
      <c r="BE234" s="40">
        <v>4587</v>
      </c>
      <c r="BF234" s="43">
        <f t="shared" si="15"/>
        <v>25.986483540440375</v>
      </c>
    </row>
    <row r="235" spans="1:58" ht="12.75">
      <c r="A235" s="35" t="s">
        <v>279</v>
      </c>
      <c r="C235" s="74">
        <v>1430</v>
      </c>
      <c r="D235" s="74">
        <v>4212</v>
      </c>
      <c r="E235" s="41">
        <v>33.95061728395062</v>
      </c>
      <c r="F235" s="74">
        <v>936</v>
      </c>
      <c r="G235" s="74">
        <v>3483</v>
      </c>
      <c r="H235" s="41">
        <v>26.873385012919897</v>
      </c>
      <c r="I235" s="42"/>
      <c r="J235" s="40">
        <v>1312</v>
      </c>
      <c r="K235" s="40">
        <v>4212</v>
      </c>
      <c r="L235" s="43">
        <f t="shared" si="2"/>
        <v>31.14909781576448</v>
      </c>
      <c r="M235" s="40">
        <v>934</v>
      </c>
      <c r="N235" s="40">
        <v>3483</v>
      </c>
      <c r="O235" s="43">
        <f t="shared" si="3"/>
        <v>26.81596325007178</v>
      </c>
      <c r="P235" s="44"/>
      <c r="Q235" s="40">
        <v>48</v>
      </c>
      <c r="R235" s="40">
        <v>2075</v>
      </c>
      <c r="S235" s="43">
        <f t="shared" si="4"/>
        <v>2.3132530120481927</v>
      </c>
      <c r="T235" s="45"/>
      <c r="U235" s="40">
        <v>856</v>
      </c>
      <c r="V235" s="40">
        <v>3917</v>
      </c>
      <c r="W235" s="43">
        <f t="shared" si="5"/>
        <v>21.853459280061273</v>
      </c>
      <c r="X235" s="40">
        <v>826</v>
      </c>
      <c r="Y235" s="40">
        <v>4362</v>
      </c>
      <c r="Z235" s="43">
        <f t="shared" si="6"/>
        <v>18.936267767079322</v>
      </c>
      <c r="AA235" s="39"/>
      <c r="AB235" s="40">
        <v>737</v>
      </c>
      <c r="AC235" s="40">
        <v>3065</v>
      </c>
      <c r="AD235" s="43">
        <f t="shared" si="7"/>
        <v>24.045676998368677</v>
      </c>
      <c r="AE235" s="40">
        <v>841</v>
      </c>
      <c r="AF235" s="40">
        <v>3557</v>
      </c>
      <c r="AG235" s="43">
        <f t="shared" si="8"/>
        <v>23.643519820073095</v>
      </c>
      <c r="AH235" s="39"/>
      <c r="AI235" s="40">
        <v>1243</v>
      </c>
      <c r="AJ235" s="40">
        <v>2789</v>
      </c>
      <c r="AK235" s="43">
        <f t="shared" si="9"/>
        <v>44.56794550017927</v>
      </c>
      <c r="AL235" s="40">
        <v>1968</v>
      </c>
      <c r="AM235" s="40">
        <v>3060</v>
      </c>
      <c r="AN235" s="43">
        <f t="shared" si="10"/>
        <v>64.31372549019608</v>
      </c>
      <c r="AO235" s="43"/>
      <c r="AP235" s="40">
        <v>1917</v>
      </c>
      <c r="AQ235" s="40">
        <v>12573</v>
      </c>
      <c r="AR235" s="43">
        <f t="shared" si="11"/>
        <v>15.246957766642804</v>
      </c>
      <c r="AS235" s="46"/>
      <c r="AT235" s="40">
        <v>113</v>
      </c>
      <c r="AU235" s="40">
        <v>235</v>
      </c>
      <c r="AV235" s="43">
        <f t="shared" si="12"/>
        <v>48.08510638297872</v>
      </c>
      <c r="AW235" s="40">
        <v>170</v>
      </c>
      <c r="AX235" s="40">
        <v>266</v>
      </c>
      <c r="AY235" s="43">
        <f t="shared" si="13"/>
        <v>63.90977443609023</v>
      </c>
      <c r="AZ235" s="46"/>
      <c r="BA235" s="40">
        <v>1566</v>
      </c>
      <c r="BB235" s="40">
        <v>5247</v>
      </c>
      <c r="BC235" s="43">
        <f t="shared" si="14"/>
        <v>29.845626072041163</v>
      </c>
      <c r="BD235" s="40">
        <v>1234</v>
      </c>
      <c r="BE235" s="40">
        <v>4110</v>
      </c>
      <c r="BF235" s="43">
        <f t="shared" si="15"/>
        <v>30.024330900243307</v>
      </c>
    </row>
    <row r="236" spans="1:58" ht="12.75">
      <c r="A236" s="35" t="s">
        <v>280</v>
      </c>
      <c r="C236" s="74">
        <v>1470</v>
      </c>
      <c r="D236" s="74">
        <v>4389.99</v>
      </c>
      <c r="E236" s="41">
        <v>33.48526989810911</v>
      </c>
      <c r="F236" s="74">
        <v>1030</v>
      </c>
      <c r="G236" s="74">
        <v>4049</v>
      </c>
      <c r="H236" s="41">
        <v>25.43837984687577</v>
      </c>
      <c r="I236" s="42"/>
      <c r="J236" s="40">
        <v>1322</v>
      </c>
      <c r="K236" s="40">
        <v>4389.99</v>
      </c>
      <c r="L236" s="43">
        <f t="shared" si="2"/>
        <v>30.11396381312942</v>
      </c>
      <c r="M236" s="40">
        <v>1057</v>
      </c>
      <c r="N236" s="40">
        <v>4049</v>
      </c>
      <c r="O236" s="43">
        <f t="shared" si="3"/>
        <v>26.105211163250186</v>
      </c>
      <c r="P236" s="44"/>
      <c r="Q236" s="40">
        <v>50</v>
      </c>
      <c r="R236" s="40">
        <v>2475</v>
      </c>
      <c r="S236" s="43">
        <f t="shared" si="4"/>
        <v>2.0202020202020203</v>
      </c>
      <c r="T236" s="45"/>
      <c r="U236" s="40">
        <v>855</v>
      </c>
      <c r="V236" s="40">
        <v>3916</v>
      </c>
      <c r="W236" s="43">
        <f t="shared" si="5"/>
        <v>21.83350357507661</v>
      </c>
      <c r="X236" s="40">
        <v>878</v>
      </c>
      <c r="Y236" s="40">
        <v>4643</v>
      </c>
      <c r="Z236" s="43">
        <f t="shared" si="6"/>
        <v>18.910187378849884</v>
      </c>
      <c r="AA236" s="39"/>
      <c r="AB236" s="40">
        <v>784</v>
      </c>
      <c r="AC236" s="40">
        <v>3061</v>
      </c>
      <c r="AD236" s="43">
        <f t="shared" si="7"/>
        <v>25.612544919960794</v>
      </c>
      <c r="AE236" s="40">
        <v>1025</v>
      </c>
      <c r="AF236" s="40">
        <v>3799</v>
      </c>
      <c r="AG236" s="43">
        <f t="shared" si="8"/>
        <v>26.98078441695183</v>
      </c>
      <c r="AH236" s="39"/>
      <c r="AI236" s="40">
        <v>1187</v>
      </c>
      <c r="AJ236" s="40">
        <v>2869</v>
      </c>
      <c r="AK236" s="43">
        <f t="shared" si="9"/>
        <v>41.37330080167306</v>
      </c>
      <c r="AL236" s="40">
        <v>1983</v>
      </c>
      <c r="AM236" s="40">
        <v>3271</v>
      </c>
      <c r="AN236" s="43">
        <f t="shared" si="10"/>
        <v>60.623662488535615</v>
      </c>
      <c r="AO236" s="43"/>
      <c r="AP236" s="40">
        <v>2089</v>
      </c>
      <c r="AQ236" s="40">
        <v>14673</v>
      </c>
      <c r="AR236" s="43">
        <f t="shared" si="11"/>
        <v>14.237034008041983</v>
      </c>
      <c r="AS236" s="46"/>
      <c r="AT236" s="40">
        <v>126</v>
      </c>
      <c r="AU236" s="40">
        <v>257.01</v>
      </c>
      <c r="AV236" s="43">
        <f t="shared" si="12"/>
        <v>49.02532975370608</v>
      </c>
      <c r="AW236" s="40">
        <v>187</v>
      </c>
      <c r="AX236" s="40">
        <v>335</v>
      </c>
      <c r="AY236" s="43">
        <f t="shared" si="13"/>
        <v>55.82089552238806</v>
      </c>
      <c r="AZ236" s="46"/>
      <c r="BA236" s="40">
        <v>1499</v>
      </c>
      <c r="BB236" s="40">
        <v>4340.99</v>
      </c>
      <c r="BC236" s="43">
        <f t="shared" si="14"/>
        <v>34.53129355285316</v>
      </c>
      <c r="BD236" s="40">
        <v>1237</v>
      </c>
      <c r="BE236" s="40">
        <v>4657</v>
      </c>
      <c r="BF236" s="43">
        <f t="shared" si="15"/>
        <v>26.562164483573113</v>
      </c>
    </row>
    <row r="237" spans="1:58" ht="12.75">
      <c r="A237" s="35" t="s">
        <v>281</v>
      </c>
      <c r="C237" s="74">
        <v>274</v>
      </c>
      <c r="D237" s="74">
        <v>941</v>
      </c>
      <c r="E237" s="41">
        <v>29.11795961742827</v>
      </c>
      <c r="F237" s="74">
        <v>213</v>
      </c>
      <c r="G237" s="74">
        <v>995</v>
      </c>
      <c r="H237" s="41">
        <v>21.407035175879397</v>
      </c>
      <c r="I237" s="37"/>
      <c r="J237" s="47">
        <v>231</v>
      </c>
      <c r="K237" s="47">
        <v>941</v>
      </c>
      <c r="L237" s="43">
        <v>24.54835281615303</v>
      </c>
      <c r="M237" s="47">
        <v>173</v>
      </c>
      <c r="N237" s="47">
        <v>995</v>
      </c>
      <c r="O237" s="43">
        <v>17.386934673366834</v>
      </c>
      <c r="P237" s="39"/>
      <c r="Q237" s="47">
        <v>17</v>
      </c>
      <c r="R237" s="47">
        <v>583</v>
      </c>
      <c r="S237" s="43">
        <v>2.9159519725557463</v>
      </c>
      <c r="T237" s="43"/>
      <c r="U237" s="47">
        <v>193</v>
      </c>
      <c r="V237" s="47">
        <v>1115</v>
      </c>
      <c r="W237" s="43">
        <v>17.309417040358742</v>
      </c>
      <c r="X237" s="47">
        <v>218</v>
      </c>
      <c r="Y237" s="47">
        <v>1462</v>
      </c>
      <c r="Z237" s="43">
        <v>14.91108071135431</v>
      </c>
      <c r="AA237" s="39"/>
      <c r="AB237" s="47">
        <v>66</v>
      </c>
      <c r="AC237" s="47">
        <v>901</v>
      </c>
      <c r="AD237" s="43">
        <v>7.32519422863485</v>
      </c>
      <c r="AE237" s="47">
        <v>100</v>
      </c>
      <c r="AF237" s="47">
        <v>1260</v>
      </c>
      <c r="AG237" s="43">
        <v>7.936507936507936</v>
      </c>
      <c r="AH237" s="39"/>
      <c r="AI237" s="47">
        <v>407</v>
      </c>
      <c r="AJ237" s="47">
        <v>695</v>
      </c>
      <c r="AK237" s="43">
        <v>58.561151079136685</v>
      </c>
      <c r="AL237" s="47">
        <v>670</v>
      </c>
      <c r="AM237" s="47">
        <v>855</v>
      </c>
      <c r="AN237" s="43">
        <v>78.3625730994152</v>
      </c>
      <c r="AO237" s="43"/>
      <c r="AP237" s="47">
        <v>882</v>
      </c>
      <c r="AQ237" s="47">
        <v>3577</v>
      </c>
      <c r="AR237" s="43">
        <v>24.65753424657534</v>
      </c>
      <c r="AS237" s="46"/>
      <c r="AT237" s="47">
        <v>34</v>
      </c>
      <c r="AU237" s="47">
        <v>69</v>
      </c>
      <c r="AV237" s="43">
        <v>49.275362318840585</v>
      </c>
      <c r="AW237" s="47">
        <v>47</v>
      </c>
      <c r="AX237" s="47">
        <v>89</v>
      </c>
      <c r="AY237" s="43">
        <v>52.80898876404494</v>
      </c>
      <c r="AZ237" s="46"/>
      <c r="BA237" s="47">
        <v>363</v>
      </c>
      <c r="BB237" s="47">
        <v>1120</v>
      </c>
      <c r="BC237" s="43">
        <v>32.410714285714285</v>
      </c>
      <c r="BD237" s="47">
        <v>301</v>
      </c>
      <c r="BE237" s="47">
        <v>1178</v>
      </c>
      <c r="BF237" s="43">
        <v>25.551782682512737</v>
      </c>
    </row>
    <row r="238" spans="1:58" ht="12.75">
      <c r="A238" s="35"/>
      <c r="C238" s="47"/>
      <c r="D238" s="47"/>
      <c r="E238" s="41"/>
      <c r="F238" s="47"/>
      <c r="G238" s="47"/>
      <c r="H238" s="41"/>
      <c r="I238" s="37"/>
      <c r="J238" s="47"/>
      <c r="K238" s="47"/>
      <c r="L238" s="43"/>
      <c r="M238" s="47"/>
      <c r="N238" s="47"/>
      <c r="O238" s="43"/>
      <c r="P238" s="39"/>
      <c r="Q238" s="47"/>
      <c r="R238" s="47"/>
      <c r="S238" s="43"/>
      <c r="T238" s="43"/>
      <c r="U238" s="47"/>
      <c r="V238" s="47"/>
      <c r="W238" s="43"/>
      <c r="X238" s="47"/>
      <c r="Y238" s="47"/>
      <c r="Z238" s="43"/>
      <c r="AA238" s="39"/>
      <c r="AB238" s="47"/>
      <c r="AC238" s="47"/>
      <c r="AD238" s="43"/>
      <c r="AE238" s="47"/>
      <c r="AF238" s="47"/>
      <c r="AG238" s="43"/>
      <c r="AH238" s="39"/>
      <c r="AI238" s="47"/>
      <c r="AJ238" s="47"/>
      <c r="AK238" s="43"/>
      <c r="AL238" s="47"/>
      <c r="AM238" s="47"/>
      <c r="AN238" s="43"/>
      <c r="AO238" s="43"/>
      <c r="AP238" s="47"/>
      <c r="AQ238" s="47"/>
      <c r="AR238" s="43"/>
      <c r="AS238" s="46"/>
      <c r="AT238" s="47"/>
      <c r="AU238" s="47"/>
      <c r="AV238" s="43"/>
      <c r="AW238" s="47"/>
      <c r="AX238" s="47"/>
      <c r="AY238" s="43"/>
      <c r="AZ238" s="46"/>
      <c r="BA238" s="47"/>
      <c r="BB238" s="47"/>
      <c r="BC238" s="43"/>
      <c r="BD238" s="47"/>
      <c r="BE238" s="47"/>
      <c r="BF238" s="43"/>
    </row>
    <row r="239" spans="1:58" ht="12.75">
      <c r="A239" s="144" t="s">
        <v>287</v>
      </c>
      <c r="C239" s="47"/>
      <c r="D239" s="47"/>
      <c r="E239" s="46"/>
      <c r="F239" s="47"/>
      <c r="G239" s="47"/>
      <c r="H239" s="46"/>
      <c r="I239" s="46"/>
      <c r="J239" s="76"/>
      <c r="K239" s="76"/>
      <c r="L239" s="48"/>
      <c r="M239" s="47"/>
      <c r="N239" s="47"/>
      <c r="O239" s="46"/>
      <c r="P239" s="46"/>
      <c r="Q239" s="47"/>
      <c r="R239" s="47"/>
      <c r="S239" s="46"/>
      <c r="T239" s="46"/>
      <c r="AP239" s="76"/>
      <c r="AQ239" s="76"/>
      <c r="AR239" s="48"/>
      <c r="AS239" s="48"/>
      <c r="AT239" s="76"/>
      <c r="AU239" s="76"/>
      <c r="AV239" s="48"/>
      <c r="AW239" s="76"/>
      <c r="AX239" s="76"/>
      <c r="AY239" s="48"/>
      <c r="AZ239" s="48"/>
      <c r="BA239" s="76"/>
      <c r="BB239" s="76"/>
      <c r="BC239" s="48"/>
      <c r="BD239" s="76"/>
      <c r="BE239" s="76"/>
      <c r="BF239" s="48"/>
    </row>
    <row r="240" spans="1:58" ht="12.75">
      <c r="A240" s="35" t="s">
        <v>268</v>
      </c>
      <c r="C240" s="158">
        <v>10630</v>
      </c>
      <c r="D240" s="158">
        <v>32850.99</v>
      </c>
      <c r="E240" s="41">
        <v>32.35823334395707</v>
      </c>
      <c r="F240" s="158">
        <v>8628</v>
      </c>
      <c r="G240" s="158">
        <v>32266</v>
      </c>
      <c r="H240" s="41">
        <v>26.74022190541127</v>
      </c>
      <c r="I240" s="42"/>
      <c r="J240" s="40">
        <v>11236</v>
      </c>
      <c r="K240" s="40">
        <v>32850.99</v>
      </c>
      <c r="L240" s="41">
        <v>34.202926608908896</v>
      </c>
      <c r="M240" s="40">
        <v>10554</v>
      </c>
      <c r="N240" s="40">
        <v>32266</v>
      </c>
      <c r="O240" s="41">
        <v>32.70935349903923</v>
      </c>
      <c r="P240" s="44"/>
      <c r="Q240" s="40">
        <v>986</v>
      </c>
      <c r="R240" s="40">
        <v>20046</v>
      </c>
      <c r="S240" s="41">
        <v>4.918687019854335</v>
      </c>
      <c r="T240" s="45"/>
      <c r="U240" s="40">
        <v>8859</v>
      </c>
      <c r="V240" s="40">
        <v>30856</v>
      </c>
      <c r="W240" s="41">
        <v>28.710785584651283</v>
      </c>
      <c r="X240" s="40">
        <v>10319</v>
      </c>
      <c r="Y240" s="40">
        <v>36907</v>
      </c>
      <c r="Z240" s="41">
        <v>27.959465684016582</v>
      </c>
      <c r="AA240" s="39"/>
      <c r="AB240" s="40">
        <v>6237</v>
      </c>
      <c r="AC240" s="40">
        <v>22504</v>
      </c>
      <c r="AD240" s="41">
        <v>27.715072875933167</v>
      </c>
      <c r="AE240" s="40">
        <v>7978</v>
      </c>
      <c r="AF240" s="40">
        <v>28366</v>
      </c>
      <c r="AG240" s="41">
        <v>28.125220334202922</v>
      </c>
      <c r="AH240" s="39"/>
      <c r="AI240" s="40">
        <v>8604</v>
      </c>
      <c r="AJ240" s="40">
        <v>23005</v>
      </c>
      <c r="AK240" s="41">
        <v>37.40056509454466</v>
      </c>
      <c r="AL240" s="40">
        <v>15545</v>
      </c>
      <c r="AM240" s="40">
        <v>26505</v>
      </c>
      <c r="AN240" s="41">
        <v>58.649311450669686</v>
      </c>
      <c r="AO240" s="43"/>
      <c r="AP240" s="40">
        <v>12804</v>
      </c>
      <c r="AQ240" s="40">
        <v>120044</v>
      </c>
      <c r="AR240" s="41">
        <v>10.66608910066309</v>
      </c>
      <c r="AS240" s="46"/>
      <c r="AT240" s="40">
        <v>971</v>
      </c>
      <c r="AU240" s="40">
        <v>1990.01</v>
      </c>
      <c r="AV240" s="41">
        <v>48.79372465464998</v>
      </c>
      <c r="AW240" s="40">
        <v>1666</v>
      </c>
      <c r="AX240" s="40">
        <v>2594</v>
      </c>
      <c r="AY240" s="41">
        <v>64.22513492675405</v>
      </c>
      <c r="AZ240" s="46"/>
      <c r="BA240" s="40">
        <v>9230</v>
      </c>
      <c r="BB240" s="40">
        <v>39140.99</v>
      </c>
      <c r="BC240" s="41">
        <v>23.581416821598026</v>
      </c>
      <c r="BD240" s="40">
        <v>8168</v>
      </c>
      <c r="BE240" s="40">
        <v>37607</v>
      </c>
      <c r="BF240" s="41">
        <v>21.719360757305818</v>
      </c>
    </row>
    <row r="241" spans="1:58" ht="12.75">
      <c r="A241" s="35" t="s">
        <v>269</v>
      </c>
      <c r="C241" s="158">
        <v>274</v>
      </c>
      <c r="D241" s="158">
        <v>941</v>
      </c>
      <c r="E241" s="41">
        <v>29.11795961742827</v>
      </c>
      <c r="F241" s="158">
        <v>213</v>
      </c>
      <c r="G241" s="158">
        <v>995</v>
      </c>
      <c r="H241" s="41">
        <v>21.407035175879397</v>
      </c>
      <c r="I241" s="42"/>
      <c r="J241" s="40">
        <v>231</v>
      </c>
      <c r="K241" s="40">
        <v>941</v>
      </c>
      <c r="L241" s="41">
        <v>24.54835281615303</v>
      </c>
      <c r="M241" s="40">
        <v>173</v>
      </c>
      <c r="N241" s="40">
        <v>995</v>
      </c>
      <c r="O241" s="41">
        <v>17.386934673366834</v>
      </c>
      <c r="P241" s="44"/>
      <c r="Q241" s="40">
        <v>17</v>
      </c>
      <c r="R241" s="40">
        <v>583</v>
      </c>
      <c r="S241" s="41">
        <v>2.9159519725557463</v>
      </c>
      <c r="T241" s="45"/>
      <c r="U241" s="40">
        <v>193</v>
      </c>
      <c r="V241" s="40">
        <v>1115</v>
      </c>
      <c r="W241" s="41">
        <v>17.309417040358742</v>
      </c>
      <c r="X241" s="40">
        <v>218</v>
      </c>
      <c r="Y241" s="40">
        <v>1462</v>
      </c>
      <c r="Z241" s="41">
        <v>14.91108071135431</v>
      </c>
      <c r="AA241" s="39"/>
      <c r="AB241" s="40">
        <v>66</v>
      </c>
      <c r="AC241" s="40">
        <v>901</v>
      </c>
      <c r="AD241" s="41">
        <v>7.32519422863485</v>
      </c>
      <c r="AE241" s="40">
        <v>100</v>
      </c>
      <c r="AF241" s="40">
        <v>1260</v>
      </c>
      <c r="AG241" s="41">
        <v>7.936507936507936</v>
      </c>
      <c r="AH241" s="39"/>
      <c r="AI241" s="40">
        <v>407</v>
      </c>
      <c r="AJ241" s="40">
        <v>695</v>
      </c>
      <c r="AK241" s="41">
        <v>58.561151079136685</v>
      </c>
      <c r="AL241" s="40">
        <v>670</v>
      </c>
      <c r="AM241" s="40">
        <v>855</v>
      </c>
      <c r="AN241" s="41">
        <v>78.3625730994152</v>
      </c>
      <c r="AO241" s="43"/>
      <c r="AP241" s="40">
        <v>882</v>
      </c>
      <c r="AQ241" s="40">
        <v>3577</v>
      </c>
      <c r="AR241" s="41">
        <v>24.65753424657534</v>
      </c>
      <c r="AS241" s="46"/>
      <c r="AT241" s="40">
        <v>34</v>
      </c>
      <c r="AU241" s="40">
        <v>69</v>
      </c>
      <c r="AV241" s="41">
        <v>49.275362318840585</v>
      </c>
      <c r="AW241" s="40">
        <v>47</v>
      </c>
      <c r="AX241" s="40">
        <v>89</v>
      </c>
      <c r="AY241" s="41">
        <v>52.80898876404494</v>
      </c>
      <c r="AZ241" s="46"/>
      <c r="BA241" s="40">
        <v>363</v>
      </c>
      <c r="BB241" s="40">
        <v>1120</v>
      </c>
      <c r="BC241" s="41">
        <v>32.410714285714285</v>
      </c>
      <c r="BD241" s="40">
        <v>301</v>
      </c>
      <c r="BE241" s="40">
        <v>1178</v>
      </c>
      <c r="BF241" s="41">
        <v>25.551782682512737</v>
      </c>
    </row>
    <row r="242" spans="1:58" s="59" customFormat="1" ht="12.75">
      <c r="A242" s="53" t="s">
        <v>282</v>
      </c>
      <c r="B242" s="56"/>
      <c r="C242" s="159">
        <v>31047.99</v>
      </c>
      <c r="D242" s="159">
        <v>102848.02</v>
      </c>
      <c r="E242" s="57">
        <v>30.188223361033113</v>
      </c>
      <c r="F242" s="159">
        <v>26521</v>
      </c>
      <c r="G242" s="159">
        <v>103019</v>
      </c>
      <c r="H242" s="57">
        <v>25.743794833962667</v>
      </c>
      <c r="I242" s="56"/>
      <c r="J242" s="73">
        <v>34109.98</v>
      </c>
      <c r="K242" s="73">
        <v>102848.02</v>
      </c>
      <c r="L242" s="58">
        <v>33.16542214424741</v>
      </c>
      <c r="M242" s="73">
        <v>34386</v>
      </c>
      <c r="N242" s="73">
        <v>103019</v>
      </c>
      <c r="O242" s="58">
        <v>33.37830885564799</v>
      </c>
      <c r="P242" s="56"/>
      <c r="Q242" s="73">
        <v>5159</v>
      </c>
      <c r="R242" s="73">
        <v>65937</v>
      </c>
      <c r="S242" s="58">
        <v>7.824135159318743</v>
      </c>
      <c r="T242" s="56"/>
      <c r="U242" s="73">
        <v>36422.98</v>
      </c>
      <c r="V242" s="73">
        <v>106338</v>
      </c>
      <c r="W242" s="58">
        <v>34.252082980684236</v>
      </c>
      <c r="X242" s="73">
        <v>42944</v>
      </c>
      <c r="Y242" s="73">
        <v>125440</v>
      </c>
      <c r="Z242" s="58">
        <v>34.23469387755102</v>
      </c>
      <c r="AA242" s="56"/>
      <c r="AB242" s="73">
        <v>27946.01</v>
      </c>
      <c r="AC242" s="73">
        <v>82195</v>
      </c>
      <c r="AD242" s="58">
        <v>33.99964718048543</v>
      </c>
      <c r="AE242" s="73">
        <v>33235</v>
      </c>
      <c r="AF242" s="73">
        <v>100379</v>
      </c>
      <c r="AG242" s="58">
        <v>33.109514938383526</v>
      </c>
      <c r="AH242" s="56"/>
      <c r="AI242" s="73">
        <v>30694.02</v>
      </c>
      <c r="AJ242" s="73">
        <v>80563.03</v>
      </c>
      <c r="AK242" s="58">
        <v>38.099386281772176</v>
      </c>
      <c r="AL242" s="73">
        <v>52951</v>
      </c>
      <c r="AM242" s="73">
        <v>92682</v>
      </c>
      <c r="AN242" s="58">
        <v>57.13191342439741</v>
      </c>
      <c r="AO242" s="56"/>
      <c r="AP242" s="73">
        <v>35470</v>
      </c>
      <c r="AQ242" s="73">
        <v>409802</v>
      </c>
      <c r="AR242" s="58">
        <v>8.655399436801186</v>
      </c>
      <c r="AT242" s="73">
        <v>3199.02</v>
      </c>
      <c r="AU242" s="73">
        <v>7133.05</v>
      </c>
      <c r="AV242" s="58">
        <v>44.84785610643413</v>
      </c>
      <c r="AW242" s="73">
        <v>5386</v>
      </c>
      <c r="AX242" s="73">
        <v>9028</v>
      </c>
      <c r="AY242" s="58">
        <v>59.65883916703589</v>
      </c>
      <c r="BA242" s="73">
        <v>26762.02</v>
      </c>
      <c r="BB242" s="73">
        <v>118581.99</v>
      </c>
      <c r="BC242" s="58">
        <v>22.56836809704408</v>
      </c>
      <c r="BD242" s="73">
        <v>24013</v>
      </c>
      <c r="BE242" s="73">
        <v>115287</v>
      </c>
      <c r="BF242" s="58">
        <v>20.828887905835003</v>
      </c>
    </row>
  </sheetData>
  <sheetProtection/>
  <mergeCells count="95">
    <mergeCell ref="A1:B1"/>
    <mergeCell ref="A2:B2"/>
    <mergeCell ref="A3:B3"/>
    <mergeCell ref="A4:A5"/>
    <mergeCell ref="B4:B5"/>
    <mergeCell ref="BE4:BE5"/>
    <mergeCell ref="AS4:AS5"/>
    <mergeCell ref="AT4:AT5"/>
    <mergeCell ref="AU4:AU5"/>
    <mergeCell ref="AV4:AV5"/>
    <mergeCell ref="BF4:BF5"/>
    <mergeCell ref="BA4:BA5"/>
    <mergeCell ref="BB4:BB5"/>
    <mergeCell ref="BC4:BC5"/>
    <mergeCell ref="BD4:BD5"/>
    <mergeCell ref="AW4:AW5"/>
    <mergeCell ref="AX4:AX5"/>
    <mergeCell ref="AY4:AY5"/>
    <mergeCell ref="AZ4:AZ5"/>
    <mergeCell ref="AO4:AO5"/>
    <mergeCell ref="AP4:AP5"/>
    <mergeCell ref="AQ4:AQ5"/>
    <mergeCell ref="AR4:AR5"/>
    <mergeCell ref="AK4:AK5"/>
    <mergeCell ref="AL4:AL5"/>
    <mergeCell ref="AM4:AM5"/>
    <mergeCell ref="AN4:AN5"/>
    <mergeCell ref="AG4:AG5"/>
    <mergeCell ref="AH4:AH5"/>
    <mergeCell ref="AI4:AI5"/>
    <mergeCell ref="AJ4:AJ5"/>
    <mergeCell ref="AC4:AC5"/>
    <mergeCell ref="AD4:AD5"/>
    <mergeCell ref="AE4:AE5"/>
    <mergeCell ref="AF4:AF5"/>
    <mergeCell ref="Y4:Y5"/>
    <mergeCell ref="Z4:Z5"/>
    <mergeCell ref="AA4:AA5"/>
    <mergeCell ref="AB4:AB5"/>
    <mergeCell ref="U4:U5"/>
    <mergeCell ref="V4:V5"/>
    <mergeCell ref="W4:W5"/>
    <mergeCell ref="X4:X5"/>
    <mergeCell ref="Q4:Q5"/>
    <mergeCell ref="R4:R5"/>
    <mergeCell ref="S4:S5"/>
    <mergeCell ref="T4:T5"/>
    <mergeCell ref="M4:M5"/>
    <mergeCell ref="N4:N5"/>
    <mergeCell ref="O4:O5"/>
    <mergeCell ref="P4:P5"/>
    <mergeCell ref="BD3:BF3"/>
    <mergeCell ref="C4:C5"/>
    <mergeCell ref="D4:D5"/>
    <mergeCell ref="E4:E5"/>
    <mergeCell ref="F4:F5"/>
    <mergeCell ref="G4:G5"/>
    <mergeCell ref="H4:H5"/>
    <mergeCell ref="I4:I5"/>
    <mergeCell ref="J4:J5"/>
    <mergeCell ref="K4:K5"/>
    <mergeCell ref="AP3:AR3"/>
    <mergeCell ref="AT3:AV3"/>
    <mergeCell ref="AW3:AY3"/>
    <mergeCell ref="BA3:BC3"/>
    <mergeCell ref="AB3:AD3"/>
    <mergeCell ref="AE3:AG3"/>
    <mergeCell ref="AI3:AK3"/>
    <mergeCell ref="AL3:AN3"/>
    <mergeCell ref="M3:O3"/>
    <mergeCell ref="Q3:S3"/>
    <mergeCell ref="U3:W3"/>
    <mergeCell ref="X3:Z3"/>
    <mergeCell ref="C3:E3"/>
    <mergeCell ref="F3:H3"/>
    <mergeCell ref="J3:L3"/>
    <mergeCell ref="L4:L5"/>
    <mergeCell ref="BA1:BF1"/>
    <mergeCell ref="C2:H2"/>
    <mergeCell ref="J2:O2"/>
    <mergeCell ref="Q2:S2"/>
    <mergeCell ref="U2:Z2"/>
    <mergeCell ref="AB2:AG2"/>
    <mergeCell ref="AI2:AN2"/>
    <mergeCell ref="AP2:AR2"/>
    <mergeCell ref="AT2:AY2"/>
    <mergeCell ref="BA2:BF2"/>
    <mergeCell ref="C1:H1"/>
    <mergeCell ref="J1:O1"/>
    <mergeCell ref="Q1:S1"/>
    <mergeCell ref="U1:Z1"/>
    <mergeCell ref="AB1:AG1"/>
    <mergeCell ref="AI1:AN1"/>
    <mergeCell ref="AP1:AR1"/>
    <mergeCell ref="AT1:AY1"/>
  </mergeCells>
  <conditionalFormatting sqref="BA214 BD208:BD219 BD204:BD206 J204:J218 M218:M219 Q206 U208:U212 X216:X219 AB218 AE216:AE218 AI204:AI219 AL223 AP221 AT210 AW224 BD223:BD224 M204:M208 M210:M211 M213:M214 U223 U218 U214:U216 U204:U206 X204:X206 X210:X212 X214 AB210 AB214 AB205 AB216 AE206 AE210:AE212 AE214 AL204:AL219 AL221 AP204:AP219 AT214 AW206:AW207 AW214 BA223:BA224 BA216:BA218 BA204:BA212">
    <cfRule type="cellIs" priority="1" dxfId="1" operator="between" stopIfTrue="1">
      <formula>0</formula>
      <formula>4</formula>
    </cfRule>
  </conditionalFormatting>
  <conditionalFormatting sqref="H205:H219 BC207:BC224 L204:L218 O204:O219 W204:W223 Z204:Z219 AK204:AK219 AN204:AN224 AR207:AR224 AV207:AV216 AY207 BF207:BF224 E204:E208 E210:E218">
    <cfRule type="cellIs" priority="2" dxfId="0" operator="between" stopIfTrue="1">
      <formula>100.1</formula>
      <formula>200</formula>
    </cfRule>
  </conditionalFormatting>
  <hyperlinks>
    <hyperlink ref="A1" location="Contents!A1" display="Back to Contents"/>
    <hyperlink ref="A2" location="'Demography - Age'!B313" display="Link to OPR totals"/>
    <hyperlink ref="A3" location="'Demography - Age'!B326" display="Link to State/ Territory/ Aust. totals"/>
    <hyperlink ref="A2:B2" location="'Socioeconomic status'!C227" display="Link to OPR totals"/>
    <hyperlink ref="A3:B3" location="'Socioeconomic status'!C240" display="Link to State/ Territory/ Aust totals"/>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26"/>
  <sheetViews>
    <sheetView zoomScalePageLayoutView="0" workbookViewId="0" topLeftCell="A1">
      <selection activeCell="A1" sqref="A1:B1"/>
    </sheetView>
  </sheetViews>
  <sheetFormatPr defaultColWidth="9.140625" defaultRowHeight="12.75"/>
  <cols>
    <col min="1" max="1" width="15.7109375" style="23" customWidth="1"/>
    <col min="2" max="2" width="70.7109375" style="23" customWidth="1"/>
    <col min="3" max="16384" width="9.140625" style="23" customWidth="1"/>
  </cols>
  <sheetData>
    <row r="1" spans="1:2" ht="12.75">
      <c r="A1" s="223" t="s">
        <v>258</v>
      </c>
      <c r="B1" s="224"/>
    </row>
    <row r="2" s="32" customFormat="1" ht="15.75">
      <c r="A2" s="149" t="s">
        <v>186</v>
      </c>
    </row>
    <row r="4" spans="1:2" ht="13.5">
      <c r="A4" s="123" t="s">
        <v>358</v>
      </c>
      <c r="B4" s="124"/>
    </row>
    <row r="5" spans="1:2" ht="12.75">
      <c r="A5" s="125" t="s">
        <v>250</v>
      </c>
      <c r="B5" s="126" t="s">
        <v>359</v>
      </c>
    </row>
    <row r="6" spans="1:2" ht="12.75">
      <c r="A6" s="127"/>
      <c r="B6" s="128"/>
    </row>
    <row r="7" spans="1:2" ht="12.75">
      <c r="A7" s="129" t="s">
        <v>207</v>
      </c>
      <c r="B7" s="128" t="s">
        <v>208</v>
      </c>
    </row>
    <row r="8" spans="1:2" ht="12.75">
      <c r="A8" s="127"/>
      <c r="B8" s="128"/>
    </row>
    <row r="9" spans="1:2" ht="12.75">
      <c r="A9" s="127" t="s">
        <v>289</v>
      </c>
      <c r="B9" s="128" t="s">
        <v>290</v>
      </c>
    </row>
    <row r="10" spans="1:2" ht="12.75">
      <c r="A10" s="127"/>
      <c r="B10" s="128"/>
    </row>
    <row r="11" spans="1:2" ht="51">
      <c r="A11" s="130" t="s">
        <v>355</v>
      </c>
      <c r="B11" s="131" t="s">
        <v>356</v>
      </c>
    </row>
    <row r="12" ht="12.75">
      <c r="A12" s="33"/>
    </row>
    <row r="13" ht="12.75">
      <c r="A13" s="33"/>
    </row>
    <row r="14" ht="12.75">
      <c r="A14" s="33"/>
    </row>
    <row r="15" ht="12.75">
      <c r="A15" s="33"/>
    </row>
    <row r="16" ht="12.75">
      <c r="A16" s="33"/>
    </row>
    <row r="17" ht="12.75">
      <c r="A17" s="33"/>
    </row>
    <row r="18" ht="12.75">
      <c r="A18" s="33"/>
    </row>
    <row r="19" ht="12.75">
      <c r="A19" s="33"/>
    </row>
    <row r="20" ht="12.75">
      <c r="A20" s="33"/>
    </row>
    <row r="21" ht="12.75">
      <c r="A21" s="33"/>
    </row>
    <row r="22" ht="12.75">
      <c r="A22" s="33"/>
    </row>
    <row r="23" ht="12.75">
      <c r="A23" s="33"/>
    </row>
    <row r="24" ht="12.75">
      <c r="A24" s="33"/>
    </row>
    <row r="25" ht="12.75">
      <c r="A25" s="33"/>
    </row>
    <row r="26" ht="12.75">
      <c r="A26" s="33"/>
    </row>
  </sheetData>
  <sheetProtection/>
  <mergeCells count="1">
    <mergeCell ref="A1:B1"/>
  </mergeCells>
  <hyperlinks>
    <hyperlink ref="A1" location="Contents!A1" display="Back to top"/>
    <hyperlink ref="A1:B1" location="Contents!A1" display="Back to contents"/>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
    </sheetView>
  </sheetViews>
  <sheetFormatPr defaultColWidth="9.140625" defaultRowHeight="12.75"/>
  <cols>
    <col min="1" max="1" width="36.00390625" style="117" customWidth="1"/>
    <col min="2" max="2" width="50.7109375" style="120" customWidth="1"/>
    <col min="3" max="16384" width="9.140625" style="39" customWidth="1"/>
  </cols>
  <sheetData>
    <row r="1" spans="1:2" s="114" customFormat="1" ht="12.75">
      <c r="A1" s="155" t="s">
        <v>258</v>
      </c>
      <c r="B1" s="156"/>
    </row>
    <row r="2" spans="1:2" s="114" customFormat="1" ht="15.75">
      <c r="A2" s="225" t="s">
        <v>314</v>
      </c>
      <c r="B2" s="226"/>
    </row>
    <row r="3" spans="1:2" s="114" customFormat="1" ht="12.75">
      <c r="A3" s="115"/>
      <c r="B3" s="116"/>
    </row>
    <row r="4" spans="1:2" s="114" customFormat="1" ht="12.75">
      <c r="A4" s="115" t="s">
        <v>315</v>
      </c>
      <c r="B4" s="150" t="s">
        <v>316</v>
      </c>
    </row>
    <row r="5" spans="1:6" ht="38.25">
      <c r="A5" s="117" t="s">
        <v>317</v>
      </c>
      <c r="B5" s="118" t="s">
        <v>318</v>
      </c>
      <c r="C5" s="44"/>
      <c r="D5" s="44"/>
      <c r="E5" s="44"/>
      <c r="F5" s="44"/>
    </row>
    <row r="6" spans="1:6" ht="25.5">
      <c r="A6" s="117" t="s">
        <v>319</v>
      </c>
      <c r="B6" s="118" t="s">
        <v>320</v>
      </c>
      <c r="C6" s="44"/>
      <c r="D6" s="44"/>
      <c r="E6" s="44"/>
      <c r="F6" s="44"/>
    </row>
    <row r="7" spans="1:6" ht="25.5">
      <c r="A7" s="117" t="s">
        <v>321</v>
      </c>
      <c r="B7" s="118" t="s">
        <v>322</v>
      </c>
      <c r="C7" s="44"/>
      <c r="D7" s="44"/>
      <c r="E7" s="44"/>
      <c r="F7" s="44"/>
    </row>
    <row r="8" spans="1:6" ht="25.5">
      <c r="A8" s="117" t="s">
        <v>323</v>
      </c>
      <c r="B8" s="118" t="s">
        <v>324</v>
      </c>
      <c r="C8" s="44"/>
      <c r="D8" s="44"/>
      <c r="E8" s="44"/>
      <c r="F8" s="44"/>
    </row>
    <row r="9" spans="1:6" ht="12.75">
      <c r="A9" s="117" t="s">
        <v>325</v>
      </c>
      <c r="B9" s="118" t="s">
        <v>326</v>
      </c>
      <c r="C9" s="44"/>
      <c r="D9" s="44"/>
      <c r="E9" s="44"/>
      <c r="F9" s="44"/>
    </row>
    <row r="10" spans="1:6" ht="38.25">
      <c r="A10" s="117" t="s">
        <v>327</v>
      </c>
      <c r="B10" s="118" t="s">
        <v>328</v>
      </c>
      <c r="C10" s="44"/>
      <c r="D10" s="44"/>
      <c r="E10" s="44"/>
      <c r="F10" s="44"/>
    </row>
    <row r="11" spans="1:6" ht="12.75">
      <c r="A11" s="117" t="s">
        <v>329</v>
      </c>
      <c r="B11" s="118" t="s">
        <v>330</v>
      </c>
      <c r="C11" s="44"/>
      <c r="D11" s="44"/>
      <c r="E11" s="44"/>
      <c r="F11" s="44"/>
    </row>
    <row r="12" spans="1:6" ht="25.5">
      <c r="A12" s="117" t="s">
        <v>331</v>
      </c>
      <c r="B12" s="118" t="s">
        <v>332</v>
      </c>
      <c r="C12" s="44"/>
      <c r="D12" s="44"/>
      <c r="E12" s="44"/>
      <c r="F12" s="44"/>
    </row>
    <row r="13" spans="1:6" ht="12.75">
      <c r="A13" s="117" t="s">
        <v>333</v>
      </c>
      <c r="B13" s="118" t="s">
        <v>334</v>
      </c>
      <c r="C13" s="44"/>
      <c r="D13" s="44"/>
      <c r="E13" s="44"/>
      <c r="F13" s="44"/>
    </row>
    <row r="14" spans="1:6" ht="25.5">
      <c r="A14" s="117" t="s">
        <v>335</v>
      </c>
      <c r="B14" s="118" t="s">
        <v>336</v>
      </c>
      <c r="C14" s="44"/>
      <c r="D14" s="44"/>
      <c r="E14" s="44"/>
      <c r="F14" s="44"/>
    </row>
    <row r="15" spans="1:6" ht="12.75">
      <c r="A15" s="117" t="s">
        <v>337</v>
      </c>
      <c r="B15" s="118" t="s">
        <v>338</v>
      </c>
      <c r="C15" s="44"/>
      <c r="D15" s="44"/>
      <c r="E15" s="44"/>
      <c r="F15" s="44"/>
    </row>
    <row r="16" spans="1:6" ht="12.75">
      <c r="A16" s="117" t="s">
        <v>339</v>
      </c>
      <c r="B16" s="118" t="s">
        <v>340</v>
      </c>
      <c r="C16" s="44"/>
      <c r="D16" s="44"/>
      <c r="E16" s="44"/>
      <c r="F16" s="44"/>
    </row>
    <row r="17" spans="1:6" ht="12.75">
      <c r="A17" s="117" t="s">
        <v>341</v>
      </c>
      <c r="B17" s="118" t="s">
        <v>342</v>
      </c>
      <c r="C17" s="44"/>
      <c r="D17" s="44"/>
      <c r="E17" s="44"/>
      <c r="F17" s="44"/>
    </row>
    <row r="18" spans="1:6" ht="12.75">
      <c r="A18" s="117" t="s">
        <v>343</v>
      </c>
      <c r="B18" s="118" t="s">
        <v>344</v>
      </c>
      <c r="C18" s="44"/>
      <c r="D18" s="44"/>
      <c r="E18" s="44"/>
      <c r="F18" s="44"/>
    </row>
    <row r="19" spans="1:6" ht="12.75">
      <c r="A19" s="117" t="s">
        <v>345</v>
      </c>
      <c r="B19" s="118" t="s">
        <v>346</v>
      </c>
      <c r="C19" s="44"/>
      <c r="D19" s="44"/>
      <c r="E19" s="44"/>
      <c r="F19" s="44"/>
    </row>
    <row r="20" spans="1:6" ht="25.5">
      <c r="A20" s="117" t="s">
        <v>347</v>
      </c>
      <c r="B20" s="118" t="s">
        <v>348</v>
      </c>
      <c r="C20" s="44"/>
      <c r="D20" s="44"/>
      <c r="E20" s="44"/>
      <c r="F20" s="44"/>
    </row>
    <row r="21" spans="1:6" ht="12.75">
      <c r="A21" s="117" t="s">
        <v>349</v>
      </c>
      <c r="B21" s="118" t="s">
        <v>350</v>
      </c>
      <c r="C21" s="44"/>
      <c r="D21" s="44"/>
      <c r="E21" s="44"/>
      <c r="F21" s="44"/>
    </row>
    <row r="22" spans="1:6" ht="12.75">
      <c r="A22" s="117">
        <v>84869</v>
      </c>
      <c r="B22" s="119" t="s">
        <v>351</v>
      </c>
      <c r="C22" s="44"/>
      <c r="D22" s="44"/>
      <c r="E22" s="44"/>
      <c r="F22" s="44"/>
    </row>
    <row r="23" spans="1:6" ht="12.75">
      <c r="A23" s="117" t="s">
        <v>352</v>
      </c>
      <c r="B23" s="118" t="s">
        <v>353</v>
      </c>
      <c r="C23" s="44"/>
      <c r="D23" s="44"/>
      <c r="E23" s="44"/>
      <c r="F23" s="44"/>
    </row>
    <row r="24" spans="1:6" ht="12.75">
      <c r="A24" s="117">
        <v>87839</v>
      </c>
      <c r="B24" s="119" t="s">
        <v>354</v>
      </c>
      <c r="C24" s="44"/>
      <c r="D24" s="44"/>
      <c r="E24" s="44"/>
      <c r="F24" s="44"/>
    </row>
    <row r="25" spans="3:6" ht="12.75">
      <c r="C25" s="44"/>
      <c r="D25" s="44"/>
      <c r="E25" s="44"/>
      <c r="F25" s="44"/>
    </row>
    <row r="26" spans="3:6" ht="12.75">
      <c r="C26" s="44"/>
      <c r="D26" s="44"/>
      <c r="E26" s="44"/>
      <c r="F26" s="44"/>
    </row>
    <row r="27" spans="3:6" ht="12.75">
      <c r="C27" s="44"/>
      <c r="D27" s="44"/>
      <c r="E27" s="44"/>
      <c r="F27" s="44"/>
    </row>
    <row r="28" spans="3:6" ht="12.75">
      <c r="C28" s="44"/>
      <c r="D28" s="44"/>
      <c r="E28" s="44"/>
      <c r="F28" s="44"/>
    </row>
    <row r="29" spans="3:6" ht="12.75">
      <c r="C29" s="44"/>
      <c r="D29" s="44"/>
      <c r="E29" s="44"/>
      <c r="F29" s="44"/>
    </row>
    <row r="30" spans="3:6" ht="12.75">
      <c r="C30" s="44"/>
      <c r="D30" s="44"/>
      <c r="E30" s="44"/>
      <c r="F30" s="44"/>
    </row>
    <row r="31" spans="3:6" ht="12.75">
      <c r="C31" s="44"/>
      <c r="D31" s="44"/>
      <c r="E31" s="44"/>
      <c r="F31" s="44"/>
    </row>
    <row r="32" spans="3:6" ht="12.75">
      <c r="C32" s="44"/>
      <c r="D32" s="44"/>
      <c r="E32" s="44"/>
      <c r="F32" s="44"/>
    </row>
    <row r="33" spans="3:6" ht="12.75">
      <c r="C33" s="44"/>
      <c r="D33" s="44"/>
      <c r="E33" s="44"/>
      <c r="F33" s="44"/>
    </row>
    <row r="34" spans="3:6" ht="12.75">
      <c r="C34" s="44"/>
      <c r="D34" s="44"/>
      <c r="E34" s="44"/>
      <c r="F34" s="44"/>
    </row>
    <row r="35" spans="3:6" ht="12.75">
      <c r="C35" s="44"/>
      <c r="D35" s="44"/>
      <c r="E35" s="44"/>
      <c r="F35" s="44"/>
    </row>
    <row r="36" spans="3:6" ht="12.75">
      <c r="C36" s="44"/>
      <c r="D36" s="44"/>
      <c r="E36" s="44"/>
      <c r="F36" s="44"/>
    </row>
    <row r="37" spans="3:6" ht="12.75">
      <c r="C37" s="44"/>
      <c r="D37" s="44"/>
      <c r="E37" s="44"/>
      <c r="F37" s="44"/>
    </row>
    <row r="38" spans="3:6" ht="12.75">
      <c r="C38" s="44"/>
      <c r="D38" s="44"/>
      <c r="E38" s="44"/>
      <c r="F38" s="44"/>
    </row>
    <row r="39" spans="3:6" ht="12.75">
      <c r="C39" s="44"/>
      <c r="D39" s="44"/>
      <c r="E39" s="44"/>
      <c r="F39" s="44"/>
    </row>
    <row r="40" spans="3:6" ht="12.75">
      <c r="C40" s="44"/>
      <c r="D40" s="44"/>
      <c r="E40" s="44"/>
      <c r="F40" s="44"/>
    </row>
    <row r="41" spans="3:6" ht="12.75">
      <c r="C41" s="44"/>
      <c r="D41" s="44"/>
      <c r="E41" s="44"/>
      <c r="F41" s="44"/>
    </row>
    <row r="42" spans="3:6" ht="12.75">
      <c r="C42" s="44"/>
      <c r="D42" s="44"/>
      <c r="E42" s="44"/>
      <c r="F42" s="44"/>
    </row>
    <row r="43" spans="5:6" ht="12.75">
      <c r="E43" s="44"/>
      <c r="F43" s="44"/>
    </row>
  </sheetData>
  <sheetProtection/>
  <mergeCells count="1">
    <mergeCell ref="A2:B2"/>
  </mergeCells>
  <hyperlinks>
    <hyperlink ref="A1" location="Contents!A1" display="Back to Contents"/>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Adelaide University,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Adelaide University, Australia</dc:creator>
  <cp:keywords/>
  <dc:description/>
  <cp:lastModifiedBy>Anthea Hutchison</cp:lastModifiedBy>
  <cp:lastPrinted>2006-07-04T06:55:55Z</cp:lastPrinted>
  <dcterms:created xsi:type="dcterms:W3CDTF">2003-11-24T04:52:01Z</dcterms:created>
  <dcterms:modified xsi:type="dcterms:W3CDTF">2016-07-07T02:30:52Z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