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Contents" sheetId="1" r:id="rId1"/>
    <sheet name="Demography - Age" sheetId="2" r:id="rId2"/>
    <sheet name="Socioeconomic status" sheetId="3" r:id="rId3"/>
    <sheet name="Notes" sheetId="4" r:id="rId4"/>
  </sheets>
  <definedNames>
    <definedName name="_top" localSheetId="1">'Demography - Age'!#REF!</definedName>
  </definedNames>
  <calcPr fullCalcOnLoad="1"/>
</workbook>
</file>

<file path=xl/sharedStrings.xml><?xml version="1.0" encoding="utf-8"?>
<sst xmlns="http://schemas.openxmlformats.org/spreadsheetml/2006/main" count="8331" uniqueCount="295">
  <si>
    <t>65 years &amp; over</t>
  </si>
  <si>
    <t xml:space="preserve">Single parent families </t>
  </si>
  <si>
    <t>Low income families</t>
  </si>
  <si>
    <t>Female labour force participation</t>
  </si>
  <si>
    <t xml:space="preserve">Use of the Internet at home </t>
  </si>
  <si>
    <t>#</t>
  </si>
  <si>
    <t xml:space="preserve">Last modified: </t>
  </si>
  <si>
    <t>Time period</t>
  </si>
  <si>
    <t>children aged 0 to 4 years</t>
  </si>
  <si>
    <t>children aged 5 to 14 years</t>
  </si>
  <si>
    <t>young people aged 15 to 24 years</t>
  </si>
  <si>
    <t>low income families</t>
  </si>
  <si>
    <t>unskilled and semi-skilled workers</t>
  </si>
  <si>
    <t>Back to Contents</t>
  </si>
  <si>
    <t>total population</t>
  </si>
  <si>
    <t>% children aged 0 to 4 years</t>
  </si>
  <si>
    <t>% children aged 5 to 14 years</t>
  </si>
  <si>
    <t>% young people aged 15 to 24 years</t>
  </si>
  <si>
    <t>young people aged 25 to 44 years</t>
  </si>
  <si>
    <t>% young people aged 25 to 44 years</t>
  </si>
  <si>
    <t>young people aged 45 to 64 years</t>
  </si>
  <si>
    <t>% young people aged 45 to 64 years</t>
  </si>
  <si>
    <t>Jobless familes</t>
  </si>
  <si>
    <t>single parent families with dependent children</t>
  </si>
  <si>
    <t>total families</t>
  </si>
  <si>
    <t>% low income families</t>
  </si>
  <si>
    <t>jobless familes with children under 15 years</t>
  </si>
  <si>
    <t>total familes with children under 15 years</t>
  </si>
  <si>
    <t>% jobless familes</t>
  </si>
  <si>
    <t>Unemployed (incl. CDEP)</t>
  </si>
  <si>
    <t>Unskilled and semi-skilled workers</t>
  </si>
  <si>
    <t>unemployed</t>
  </si>
  <si>
    <t>labour force</t>
  </si>
  <si>
    <t>% unemployed</t>
  </si>
  <si>
    <t>employed labour force</t>
  </si>
  <si>
    <t>% unskilled and semi-skilled workers</t>
  </si>
  <si>
    <t>% female labour force participation</t>
  </si>
  <si>
    <t>persons aged 16</t>
  </si>
  <si>
    <t>Aboriginal and Torres Strait Islander people</t>
  </si>
  <si>
    <t>0 to 4 years</t>
  </si>
  <si>
    <t>5 to 14 years</t>
  </si>
  <si>
    <t>15 to 24 years</t>
  </si>
  <si>
    <t>25 to 44 years</t>
  </si>
  <si>
    <t>45 to 64 years</t>
  </si>
  <si>
    <t>people aged 65+ years</t>
  </si>
  <si>
    <t>Data for Aboriginal and Torres Strait Islander people</t>
  </si>
  <si>
    <t>Notes on the data</t>
  </si>
  <si>
    <t>Demography - Age</t>
  </si>
  <si>
    <t>Children aged 0 to 4 years</t>
  </si>
  <si>
    <t>Children aged 5 to 14 years</t>
  </si>
  <si>
    <t>Young people aged 15 to 24 years</t>
  </si>
  <si>
    <t>People aged 25 to 44 years</t>
  </si>
  <si>
    <t>People aged 45 to 64 years</t>
  </si>
  <si>
    <t>People aged 65 years and over</t>
  </si>
  <si>
    <t>Socioeconomic status</t>
  </si>
  <si>
    <t>Single parent families with children aged less than 15 years</t>
  </si>
  <si>
    <t>Jobless families with children aged less than 15 years</t>
  </si>
  <si>
    <t>Unemployment</t>
  </si>
  <si>
    <t>Full-time participation in secondary school education at age 16</t>
  </si>
  <si>
    <t>People who used the Internet at home</t>
  </si>
  <si>
    <t>females 20 to 54</t>
  </si>
  <si>
    <t>people who used the Internet at home in a one week period</t>
  </si>
  <si>
    <t>% people who used the Internet at home in a one week period</t>
  </si>
  <si>
    <t>dwellings rented from the housing authority by Indigenous persons</t>
  </si>
  <si>
    <t>total dwellings with Indigenous households</t>
  </si>
  <si>
    <t>% dwellings rented from the housing authority by Indigenous persons</t>
  </si>
  <si>
    <t>Statistical Local Area</t>
  </si>
  <si>
    <t xml:space="preserve">.. </t>
  </si>
  <si>
    <t>not applicable</t>
  </si>
  <si>
    <t>..</t>
  </si>
  <si>
    <t>% single parent families with dependent children</t>
  </si>
  <si>
    <t>Victoria</t>
  </si>
  <si>
    <t>Melbourne (C) - Inner</t>
  </si>
  <si>
    <t>Melbourne (C) - S'bank-D'lands</t>
  </si>
  <si>
    <t>Melbourne (C) - Remainder</t>
  </si>
  <si>
    <t>Port Phillip (C) - St Kilda</t>
  </si>
  <si>
    <t>Port Phillip (C) - West</t>
  </si>
  <si>
    <t>Stonnington (C) - Prahran</t>
  </si>
  <si>
    <t>Yarra (C) - North</t>
  </si>
  <si>
    <t>Yarra (C) - Richmond</t>
  </si>
  <si>
    <t>Brimbank (C) - Keilor</t>
  </si>
  <si>
    <t>Brimbank (C) - Sunshine</t>
  </si>
  <si>
    <t>Hobsons Bay (C) - Altona</t>
  </si>
  <si>
    <t>Hobsons Bay (C) - Williamstown</t>
  </si>
  <si>
    <t>Maribyrnong (C)</t>
  </si>
  <si>
    <t>Moonee Valley (C) - Essendon</t>
  </si>
  <si>
    <t>Moonee Valley (C) - West</t>
  </si>
  <si>
    <t>Melton (S) - East</t>
  </si>
  <si>
    <t>Melton (S) Bal</t>
  </si>
  <si>
    <t>Wyndham (C) - North</t>
  </si>
  <si>
    <t>Wyndham (C) - South</t>
  </si>
  <si>
    <t>Wyndham (C) - West</t>
  </si>
  <si>
    <t>Moreland (C) - Brunswick</t>
  </si>
  <si>
    <t>Moreland (C) - Coburg</t>
  </si>
  <si>
    <t>Moreland (C) - North</t>
  </si>
  <si>
    <t>Banyule (C) - Heidelberg</t>
  </si>
  <si>
    <t>Banyule (C) - North</t>
  </si>
  <si>
    <t>Darebin (C) - Northcote</t>
  </si>
  <si>
    <t>Darebin (C) - Preston</t>
  </si>
  <si>
    <t>Hume (C) - Broadmeadows</t>
  </si>
  <si>
    <t>Hume (C) - Craigieburn</t>
  </si>
  <si>
    <t>Hume (C) - Sunbury</t>
  </si>
  <si>
    <t>Nillumbik (S) - South</t>
  </si>
  <si>
    <t>Nillumbik (S) - South-West</t>
  </si>
  <si>
    <t>Nillumbik (S) Bal</t>
  </si>
  <si>
    <t>Whittlesea (C) - North</t>
  </si>
  <si>
    <t>Whittlesea (C) - South</t>
  </si>
  <si>
    <t>Boroondara (C) - Camberwell N.</t>
  </si>
  <si>
    <t>Boroondara (C) - Camberwell S.</t>
  </si>
  <si>
    <t>Boroondara (C) - Hawthorn</t>
  </si>
  <si>
    <t>Boroondara (C) - Kew</t>
  </si>
  <si>
    <t>Manningham (C) - East</t>
  </si>
  <si>
    <t>Manningham (C) - West</t>
  </si>
  <si>
    <t>Monash (C) - South-West</t>
  </si>
  <si>
    <t>Monash (C) - Waverley East</t>
  </si>
  <si>
    <t>Monash (C) - Waverley West</t>
  </si>
  <si>
    <t>Whitehorse (C) - Box Hill</t>
  </si>
  <si>
    <t>Whitehorse (C) - Nunawading E.</t>
  </si>
  <si>
    <t>Whitehorse (C) - Nunawading W.</t>
  </si>
  <si>
    <t>Knox (C) - North</t>
  </si>
  <si>
    <t>Knox (C) - South</t>
  </si>
  <si>
    <t>Maroondah (C) - Croydon</t>
  </si>
  <si>
    <t>Maroondah (C) - Ringwood</t>
  </si>
  <si>
    <t>Yarra Ranges (S) - Central</t>
  </si>
  <si>
    <t>Yarra Ranges (S) - North</t>
  </si>
  <si>
    <t>Yarra Ranges (S) - South-West</t>
  </si>
  <si>
    <t>Bayside (C) - Brighton</t>
  </si>
  <si>
    <t>Bayside (C) - South</t>
  </si>
  <si>
    <t>Glen Eira (C) - Caulfield</t>
  </si>
  <si>
    <t>Glen Eira (C) - South</t>
  </si>
  <si>
    <t>Kingston (C) - North</t>
  </si>
  <si>
    <t>Kingston (C) - South</t>
  </si>
  <si>
    <t>Stonnington (C) - Malvern</t>
  </si>
  <si>
    <t>Gr. Dandenong (C) - Dandenong</t>
  </si>
  <si>
    <t>Gr. Dandenong (C) Bal</t>
  </si>
  <si>
    <t>Cardinia (S) - North</t>
  </si>
  <si>
    <t>Cardinia (S) - Pakenham</t>
  </si>
  <si>
    <t>Cardinia (S) - South</t>
  </si>
  <si>
    <t>Casey (C) - Berwick</t>
  </si>
  <si>
    <t>Casey (C) - Cranbourne</t>
  </si>
  <si>
    <t>Casey (C) - Hallam</t>
  </si>
  <si>
    <t>Casey (C) - South</t>
  </si>
  <si>
    <t>Frankston (C) - East</t>
  </si>
  <si>
    <t>Frankston (C) - West</t>
  </si>
  <si>
    <t>Mornington P'sula (S) - East</t>
  </si>
  <si>
    <t>Mornington P'sula (S) - South</t>
  </si>
  <si>
    <t>Mornington P'sula (S) - West</t>
  </si>
  <si>
    <t>Bellarine - Inner</t>
  </si>
  <si>
    <t>Corio - Inner</t>
  </si>
  <si>
    <t>Geelong</t>
  </si>
  <si>
    <t>Geelong West</t>
  </si>
  <si>
    <t>Newtown</t>
  </si>
  <si>
    <t>South Barwon - Inner</t>
  </si>
  <si>
    <t>Greater Geelong (C) - Pt B</t>
  </si>
  <si>
    <t>Queenscliffe (B)</t>
  </si>
  <si>
    <t>Surf Coast (S) - East</t>
  </si>
  <si>
    <t>Surf Coast (S) - West</t>
  </si>
  <si>
    <t>Colac-Otway (S) - Colac</t>
  </si>
  <si>
    <t>Colac-Otway (S) - North</t>
  </si>
  <si>
    <t>Colac-Otway (S) - South</t>
  </si>
  <si>
    <t>Golden Plains (S) - North-West</t>
  </si>
  <si>
    <t>Golden Plains (S) - South-East</t>
  </si>
  <si>
    <t>Greater Geelong (C) - Pt C</t>
  </si>
  <si>
    <t>Warrnambool (C)</t>
  </si>
  <si>
    <t>Corangamite (S) - North</t>
  </si>
  <si>
    <t>Corangamite (S) - South</t>
  </si>
  <si>
    <t>Moyne (S) - North-East</t>
  </si>
  <si>
    <t>Moyne (S) - North-West</t>
  </si>
  <si>
    <t>Moyne (S) - South</t>
  </si>
  <si>
    <t>Lady Julia Percy Island</t>
  </si>
  <si>
    <t>Glenelg (S) - Heywood</t>
  </si>
  <si>
    <t>Glenelg (S) - North</t>
  </si>
  <si>
    <t>Glenelg (S) - Portland</t>
  </si>
  <si>
    <t>S. Grampians (S) - Hamilton</t>
  </si>
  <si>
    <t>S. Grampians (S) - Wannon</t>
  </si>
  <si>
    <t>S. Grampians (S) Bal</t>
  </si>
  <si>
    <t>Ballarat (C) - Central</t>
  </si>
  <si>
    <t>Ballarat (C) - Inner North</t>
  </si>
  <si>
    <t>Ballarat (C) - North</t>
  </si>
  <si>
    <t>Ballarat (C) - South</t>
  </si>
  <si>
    <t>Hepburn (S) - East</t>
  </si>
  <si>
    <t>Hepburn (S) - West</t>
  </si>
  <si>
    <t>Moorabool (S) - Bacchus Marsh</t>
  </si>
  <si>
    <t>Moorabool (S) - Ballan</t>
  </si>
  <si>
    <t>Moorabool (S) - West</t>
  </si>
  <si>
    <t>Ararat (RC)</t>
  </si>
  <si>
    <t>Pyrenees (S) - North</t>
  </si>
  <si>
    <t>Pyrenees (S) - South</t>
  </si>
  <si>
    <t>Horsham (RC) - Central</t>
  </si>
  <si>
    <t>Horsham (RC) Bal</t>
  </si>
  <si>
    <t>N. Grampians (S) - St Arnaud</t>
  </si>
  <si>
    <t>N. Grampians (S) - Stawell</t>
  </si>
  <si>
    <t>West Wimmera (S)</t>
  </si>
  <si>
    <t>Hindmarsh (S)</t>
  </si>
  <si>
    <t>Yarriambiack (S) - North</t>
  </si>
  <si>
    <t>Yarriambiack (S) - South</t>
  </si>
  <si>
    <t>Mildura (RC) - Pt A</t>
  </si>
  <si>
    <t>Buloke (S) - North</t>
  </si>
  <si>
    <t>Buloke (S) - South</t>
  </si>
  <si>
    <t>Mildura (RC) - Pt B</t>
  </si>
  <si>
    <t>Gannawarra (S)</t>
  </si>
  <si>
    <t>Swan Hill (RC) - Central</t>
  </si>
  <si>
    <t>Swan Hill (RC) - Robinvale</t>
  </si>
  <si>
    <t>Swan Hill (RC) Bal</t>
  </si>
  <si>
    <t>Gr. Bendigo (C) - Central</t>
  </si>
  <si>
    <t>Gr. Bendigo (C) - Eaglehawk</t>
  </si>
  <si>
    <t>Gr. Bendigo (C) - Inner East</t>
  </si>
  <si>
    <t>Gr. Bendigo (C) - Inner North</t>
  </si>
  <si>
    <t>Gr. Bendigo (C) - Inner West</t>
  </si>
  <si>
    <t>Gr. Bendigo (C) - S'saye</t>
  </si>
  <si>
    <t>C. Goldfields (S) - M'borough</t>
  </si>
  <si>
    <t>C. Goldfields (S) Bal</t>
  </si>
  <si>
    <t>Gr. Bendigo (C) - Pt B</t>
  </si>
  <si>
    <t>Loddon (S) - North</t>
  </si>
  <si>
    <t>Loddon (S) - South</t>
  </si>
  <si>
    <t>Mount Alexander (S) - C'maine</t>
  </si>
  <si>
    <t>Mount Alexander (S) Bal</t>
  </si>
  <si>
    <t>Macedon Ranges (S) - Kyneton</t>
  </si>
  <si>
    <t>Macedon Ranges (S) - Romsey</t>
  </si>
  <si>
    <t>Macedon Ranges (S) Bal</t>
  </si>
  <si>
    <t>Gr. Shepparton (C) - Pt A</t>
  </si>
  <si>
    <t>Campaspe (S) - Echuca</t>
  </si>
  <si>
    <t>Campaspe (S) - Kyabram</t>
  </si>
  <si>
    <t>Campaspe (S) - Rochester</t>
  </si>
  <si>
    <t>Campaspe (S) - South</t>
  </si>
  <si>
    <t>Gr. Shepparton (C) - Pt B East</t>
  </si>
  <si>
    <t>Gr. Shepparton (C) - Pt B West</t>
  </si>
  <si>
    <t>Moira (S) - East</t>
  </si>
  <si>
    <t>Moira (S) - West</t>
  </si>
  <si>
    <t>Delatite (S) - Benalla</t>
  </si>
  <si>
    <t>Delatite (S) - North</t>
  </si>
  <si>
    <t>Delatite (S) - South</t>
  </si>
  <si>
    <t>Strathbogie (S)</t>
  </si>
  <si>
    <t>Mitchell (S) - North</t>
  </si>
  <si>
    <t>Mitchell (S) - South</t>
  </si>
  <si>
    <t>Murrindindi (S) - East</t>
  </si>
  <si>
    <t>Murrindindi (S) - West</t>
  </si>
  <si>
    <t>Indigo (S) - Pt A</t>
  </si>
  <si>
    <t>Towong (S) - Pt A</t>
  </si>
  <si>
    <t>Wodonga (RC)</t>
  </si>
  <si>
    <t>Indigo (S) - Pt B</t>
  </si>
  <si>
    <t>Wangaratta (RC) - Central</t>
  </si>
  <si>
    <t>Wangaratta (RC) - North</t>
  </si>
  <si>
    <t>Wangaratta (RC) - South</t>
  </si>
  <si>
    <t>Alpine (S) - East</t>
  </si>
  <si>
    <t>Alpine (S) - West</t>
  </si>
  <si>
    <t>Towong (S) - Pt B</t>
  </si>
  <si>
    <t>E. Gippsland (S) - Bairnsdale</t>
  </si>
  <si>
    <t>E. Gippsland (S) - Orbost</t>
  </si>
  <si>
    <t>E. Gippsland (S) - South-West</t>
  </si>
  <si>
    <t>E. Gippsland (S) Bal</t>
  </si>
  <si>
    <t>Wellington (S) - Alberton</t>
  </si>
  <si>
    <t>Wellington (S) - Avon</t>
  </si>
  <si>
    <t>Wellington (S) - Maffra</t>
  </si>
  <si>
    <t>Wellington (S) - Rosedale</t>
  </si>
  <si>
    <t>Wellington (S) - Sale</t>
  </si>
  <si>
    <t>Baw Baw (S) - Pt A</t>
  </si>
  <si>
    <t>Latrobe (C) - Moe</t>
  </si>
  <si>
    <t>Latrobe (C) - Morwell</t>
  </si>
  <si>
    <t>Latrobe (C) - Traralgon</t>
  </si>
  <si>
    <t>Latrobe (C) Bal</t>
  </si>
  <si>
    <t>Baw Baw (S) - Pt B East</t>
  </si>
  <si>
    <t>Baw Baw (S) - Pt B West</t>
  </si>
  <si>
    <t>Yarra Ranges (S) - Pt B</t>
  </si>
  <si>
    <t>Bass Coast (S) - Phillip Is.</t>
  </si>
  <si>
    <t>Bass Coast (S) Bal</t>
  </si>
  <si>
    <t>South Gippsland (S) - Central</t>
  </si>
  <si>
    <t>South Gippsland (S) - East</t>
  </si>
  <si>
    <t>South Gippsland (S) - West</t>
  </si>
  <si>
    <t>French Island</t>
  </si>
  <si>
    <t>Bass Strait Islands</t>
  </si>
  <si>
    <t>Vic - Barwon South-West</t>
  </si>
  <si>
    <t>Vic - East Metro</t>
  </si>
  <si>
    <t>Vic - Gippsland</t>
  </si>
  <si>
    <t>Vic - Grampians</t>
  </si>
  <si>
    <t>Vic - Hume</t>
  </si>
  <si>
    <t>Vic - Loddon-Mallee</t>
  </si>
  <si>
    <t>Vic - North Metro</t>
  </si>
  <si>
    <t>Vic - South Metro</t>
  </si>
  <si>
    <t>Vic - West Metro</t>
  </si>
  <si>
    <t>AUSTRALIA</t>
  </si>
  <si>
    <t>Dwellings rented from the government housing authority</t>
  </si>
  <si>
    <t>females   20 to 54 in labour force</t>
  </si>
  <si>
    <t>% full-time participation in secondary school education at age 16</t>
  </si>
  <si>
    <t xml:space="preserve">16 year olds participating in full-time secondary school education </t>
  </si>
  <si>
    <t>by Statistical Local Area, Victoria</t>
  </si>
  <si>
    <t>Link to OPR totals</t>
  </si>
  <si>
    <t>OPR</t>
  </si>
  <si>
    <t>OATSIH Planning Region</t>
  </si>
  <si>
    <t>% people aged 65+ years</t>
  </si>
  <si>
    <t>State</t>
  </si>
  <si>
    <t>Link to State/ Aust totals</t>
  </si>
  <si>
    <t>Key to symbols</t>
  </si>
  <si>
    <t>not shown: replaces numbers from 0 to 4</t>
  </si>
  <si>
    <t>Amended denominator: from 'All families with dependent children' to 'Total families' [14-Nov-07]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</si>
</sst>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0.00000"/>
    <numFmt numFmtId="170" formatCode="0.0000"/>
    <numFmt numFmtId="171" formatCode="0.000"/>
    <numFmt numFmtId="172" formatCode="0.00000000"/>
    <numFmt numFmtId="173" formatCode="0.0000000"/>
    <numFmt numFmtId="174" formatCode="0.000000"/>
    <numFmt numFmtId="175" formatCode="_-* #,##0.0_-;\-* #,##0.0_-;_-* &quot;-&quot;??_-;_-@_-"/>
    <numFmt numFmtId="176" formatCode="_-* #,##0_-;\-* #,##0_-;_-* &quot;-&quot;??_-;_-@_-"/>
    <numFmt numFmtId="177" formatCode="0_ ;\-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;\-0\ \ \ "/>
    <numFmt numFmtId="182" formatCode="#,##0.0"/>
    <numFmt numFmtId="183" formatCode="[$-C09]dd\-mmm\-yy;@"/>
    <numFmt numFmtId="184" formatCode="[$€-2]\ #,##0.00_);[Red]\([$€-2]\ #,##0.00\)"/>
  </numFmts>
  <fonts count="60">
    <font>
      <sz val="10"/>
      <name val="Arial"/>
      <family val="0"/>
    </font>
    <font>
      <b/>
      <u val="single"/>
      <sz val="10"/>
      <color indexed="39"/>
      <name val="Arial"/>
      <family val="2"/>
    </font>
    <font>
      <sz val="10"/>
      <name val="Geneva"/>
      <family val="0"/>
    </font>
    <font>
      <u val="single"/>
      <sz val="10"/>
      <color indexed="38"/>
      <name val="Arial"/>
      <family val="2"/>
    </font>
    <font>
      <sz val="10"/>
      <color indexed="8"/>
      <name val="Arial"/>
      <family val="0"/>
    </font>
    <font>
      <b/>
      <sz val="10"/>
      <color indexed="57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name val="Geneva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4"/>
      <color indexed="9"/>
      <name val="Arial"/>
      <family val="2"/>
    </font>
    <font>
      <sz val="10"/>
      <color indexed="39"/>
      <name val="Geneva"/>
      <family val="0"/>
    </font>
    <font>
      <sz val="12"/>
      <name val="Arial"/>
      <family val="2"/>
    </font>
    <font>
      <b/>
      <sz val="8"/>
      <name val="Arial"/>
      <family val="2"/>
    </font>
    <font>
      <b/>
      <sz val="13"/>
      <color indexed="9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.5"/>
      <color indexed="28"/>
      <name val="Arial"/>
      <family val="2"/>
    </font>
    <font>
      <sz val="10"/>
      <color indexed="28"/>
      <name val="Geneva"/>
      <family val="0"/>
    </font>
    <font>
      <b/>
      <u val="single"/>
      <sz val="10"/>
      <color indexed="24"/>
      <name val="Arial"/>
      <family val="2"/>
    </font>
    <font>
      <sz val="10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Geneva"/>
      <family val="0"/>
    </font>
    <font>
      <b/>
      <sz val="10"/>
      <color indexed="24"/>
      <name val="Arial"/>
      <family val="2"/>
    </font>
    <font>
      <b/>
      <sz val="10"/>
      <color indexed="24"/>
      <name val="Genev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0" fillId="0" borderId="0">
      <alignment/>
      <protection/>
    </xf>
    <xf numFmtId="0" fontId="5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56" applyFont="1">
      <alignment/>
      <protection/>
    </xf>
    <xf numFmtId="0" fontId="2" fillId="0" borderId="0" xfId="56" applyFont="1" applyFill="1">
      <alignment/>
      <protection/>
    </xf>
    <xf numFmtId="0" fontId="5" fillId="0" borderId="0" xfId="56" applyFont="1">
      <alignment/>
      <protection/>
    </xf>
    <xf numFmtId="0" fontId="3" fillId="0" borderId="0" xfId="47" applyAlignment="1" applyProtection="1">
      <alignment/>
      <protection/>
    </xf>
    <xf numFmtId="0" fontId="2" fillId="0" borderId="0" xfId="56" applyFont="1" applyFill="1" applyAlignment="1">
      <alignment vertical="top"/>
      <protection/>
    </xf>
    <xf numFmtId="164" fontId="2" fillId="0" borderId="0" xfId="56" applyNumberFormat="1" applyFont="1" applyBorder="1">
      <alignment/>
      <protection/>
    </xf>
    <xf numFmtId="1" fontId="4" fillId="0" borderId="0" xfId="56" applyNumberFormat="1" applyFont="1" applyFill="1" applyBorder="1" applyAlignment="1" applyProtection="1">
      <alignment horizontal="left" wrapText="1"/>
      <protection/>
    </xf>
    <xf numFmtId="164" fontId="4" fillId="0" borderId="0" xfId="59" applyNumberFormat="1" applyFont="1" applyFill="1" applyBorder="1" applyAlignment="1">
      <alignment horizontal="right" wrapText="1"/>
      <protection/>
    </xf>
    <xf numFmtId="164" fontId="2" fillId="0" borderId="0" xfId="56" applyNumberFormat="1" applyFont="1" applyBorder="1" applyAlignment="1">
      <alignment horizontal="right"/>
      <protection/>
    </xf>
    <xf numFmtId="164" fontId="4" fillId="0" borderId="0" xfId="58" applyNumberFormat="1" applyFont="1" applyFill="1" applyBorder="1" applyAlignment="1">
      <alignment horizontal="right" wrapText="1"/>
      <protection/>
    </xf>
    <xf numFmtId="164" fontId="2" fillId="0" borderId="0" xfId="56" applyNumberFormat="1" applyFont="1" applyFill="1" applyBorder="1" applyAlignment="1">
      <alignment horizontal="right"/>
      <protection/>
    </xf>
    <xf numFmtId="0" fontId="0" fillId="0" borderId="0" xfId="56" applyFont="1" applyFill="1">
      <alignment/>
      <protection/>
    </xf>
    <xf numFmtId="3" fontId="2" fillId="0" borderId="0" xfId="56" applyNumberFormat="1" applyFont="1" applyBorder="1" applyAlignment="1">
      <alignment horizontal="right"/>
      <protection/>
    </xf>
    <xf numFmtId="164" fontId="4" fillId="0" borderId="0" xfId="59" applyNumberFormat="1" applyFont="1" applyFill="1" applyBorder="1" applyAlignment="1">
      <alignment horizontal="right"/>
      <protection/>
    </xf>
    <xf numFmtId="0" fontId="0" fillId="0" borderId="0" xfId="56" applyFont="1" applyFill="1">
      <alignment/>
      <protection/>
    </xf>
    <xf numFmtId="3" fontId="4" fillId="0" borderId="10" xfId="59" applyNumberFormat="1" applyFont="1" applyFill="1" applyBorder="1" applyAlignment="1">
      <alignment wrapText="1"/>
      <protection/>
    </xf>
    <xf numFmtId="3" fontId="4" fillId="0" borderId="0" xfId="59" applyNumberFormat="1" applyFont="1" applyFill="1" applyBorder="1" applyAlignment="1">
      <alignment horizontal="right" wrapText="1"/>
      <protection/>
    </xf>
    <xf numFmtId="3" fontId="4" fillId="0" borderId="0" xfId="56" applyNumberFormat="1" applyFont="1" applyFill="1" applyBorder="1" applyAlignment="1" applyProtection="1">
      <alignment horizontal="right" wrapText="1"/>
      <protection/>
    </xf>
    <xf numFmtId="164" fontId="9" fillId="0" borderId="0" xfId="59" applyNumberFormat="1" applyFont="1" applyFill="1" applyBorder="1" applyAlignment="1">
      <alignment horizontal="right" wrapText="1"/>
      <protection/>
    </xf>
    <xf numFmtId="164" fontId="9" fillId="0" borderId="0" xfId="59" applyNumberFormat="1" applyFont="1" applyFill="1" applyBorder="1" applyAlignment="1">
      <alignment horizontal="right" wrapText="1"/>
      <protection/>
    </xf>
    <xf numFmtId="164" fontId="9" fillId="0" borderId="0" xfId="56" applyNumberFormat="1" applyFont="1" applyBorder="1" applyAlignment="1">
      <alignment horizontal="right" wrapText="1"/>
      <protection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164" fontId="4" fillId="0" borderId="0" xfId="59" applyNumberFormat="1" applyFont="1" applyFill="1" applyBorder="1" applyAlignment="1">
      <alignment wrapText="1"/>
      <protection/>
    </xf>
    <xf numFmtId="0" fontId="0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0" fillId="0" borderId="11" xfId="56" applyFont="1" applyFill="1" applyBorder="1" applyAlignment="1">
      <alignment vertical="top" wrapText="1"/>
      <protection/>
    </xf>
    <xf numFmtId="0" fontId="2" fillId="33" borderId="0" xfId="56" applyFont="1" applyFill="1" applyAlignment="1">
      <alignment vertical="top"/>
      <protection/>
    </xf>
    <xf numFmtId="0" fontId="0" fillId="0" borderId="0" xfId="56" applyFont="1" applyFill="1" applyBorder="1" applyAlignment="1">
      <alignment vertical="top" wrapText="1"/>
      <protection/>
    </xf>
    <xf numFmtId="0" fontId="2" fillId="0" borderId="0" xfId="56" applyFont="1" applyFill="1" applyBorder="1" applyAlignment="1">
      <alignment vertical="top"/>
      <protection/>
    </xf>
    <xf numFmtId="0" fontId="13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0" fillId="0" borderId="0" xfId="56" applyFont="1" applyFill="1" applyAlignment="1">
      <alignment horizontal="left"/>
      <protection/>
    </xf>
    <xf numFmtId="0" fontId="2" fillId="0" borderId="0" xfId="56" applyFont="1" applyFill="1" applyAlignment="1">
      <alignment/>
      <protection/>
    </xf>
    <xf numFmtId="0" fontId="0" fillId="0" borderId="0" xfId="56" applyFont="1" applyAlignment="1">
      <alignment horizontal="left"/>
      <protection/>
    </xf>
    <xf numFmtId="0" fontId="0" fillId="0" borderId="0" xfId="56" applyFont="1" applyAlignment="1">
      <alignment horizontal="right"/>
      <protection/>
    </xf>
    <xf numFmtId="3" fontId="4" fillId="0" borderId="12" xfId="59" applyNumberFormat="1" applyFont="1" applyFill="1" applyBorder="1" applyAlignment="1">
      <alignment wrapText="1"/>
      <protection/>
    </xf>
    <xf numFmtId="164" fontId="4" fillId="0" borderId="13" xfId="58" applyNumberFormat="1" applyFont="1" applyFill="1" applyBorder="1" applyAlignment="1">
      <alignment wrapText="1"/>
      <protection/>
    </xf>
    <xf numFmtId="164" fontId="0" fillId="0" borderId="0" xfId="56" applyNumberFormat="1" applyFont="1">
      <alignment/>
      <protection/>
    </xf>
    <xf numFmtId="0" fontId="0" fillId="0" borderId="0" xfId="56" applyFont="1" applyFill="1" applyBorder="1" applyAlignment="1">
      <alignment horizontal="left" vertical="top"/>
      <protection/>
    </xf>
    <xf numFmtId="0" fontId="0" fillId="0" borderId="0" xfId="56" applyFont="1">
      <alignment/>
      <protection/>
    </xf>
    <xf numFmtId="0" fontId="0" fillId="0" borderId="0" xfId="56" applyFont="1">
      <alignment/>
      <protection/>
    </xf>
    <xf numFmtId="3" fontId="0" fillId="0" borderId="0" xfId="56" applyNumberFormat="1" applyFont="1">
      <alignment/>
      <protection/>
    </xf>
    <xf numFmtId="3" fontId="0" fillId="0" borderId="0" xfId="56" applyNumberFormat="1" applyFont="1" applyBorder="1">
      <alignment/>
      <protection/>
    </xf>
    <xf numFmtId="164" fontId="2" fillId="0" borderId="0" xfId="56" applyNumberFormat="1" applyFont="1">
      <alignment/>
      <protection/>
    </xf>
    <xf numFmtId="164" fontId="0" fillId="0" borderId="0" xfId="56" applyNumberFormat="1" applyFont="1" applyBorder="1">
      <alignment/>
      <protection/>
    </xf>
    <xf numFmtId="0" fontId="0" fillId="0" borderId="0" xfId="56" applyFont="1" applyBorder="1">
      <alignment/>
      <protection/>
    </xf>
    <xf numFmtId="164" fontId="0" fillId="0" borderId="0" xfId="56" applyNumberFormat="1" applyFont="1" applyBorder="1">
      <alignment/>
      <protection/>
    </xf>
    <xf numFmtId="164" fontId="0" fillId="0" borderId="0" xfId="56" applyNumberFormat="1" applyFont="1">
      <alignment/>
      <protection/>
    </xf>
    <xf numFmtId="0" fontId="0" fillId="0" borderId="0" xfId="56" applyFont="1">
      <alignment/>
      <protection/>
    </xf>
    <xf numFmtId="0" fontId="14" fillId="0" borderId="0" xfId="56" applyFont="1" applyFill="1" applyBorder="1" applyAlignment="1">
      <alignment horizontal="right" vertical="center"/>
      <protection/>
    </xf>
    <xf numFmtId="183" fontId="14" fillId="0" borderId="0" xfId="56" applyNumberFormat="1" applyFont="1" applyFill="1" applyBorder="1" applyAlignment="1">
      <alignment horizontal="left" vertical="center"/>
      <protection/>
    </xf>
    <xf numFmtId="0" fontId="0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0" fillId="0" borderId="0" xfId="56" applyFont="1" applyBorder="1" applyAlignment="1">
      <alignment horizontal="center" vertical="center"/>
      <protection/>
    </xf>
    <xf numFmtId="0" fontId="17" fillId="0" borderId="0" xfId="56" applyFont="1" applyFill="1" applyBorder="1" applyAlignment="1">
      <alignment horizontal="left" vertical="top"/>
      <protection/>
    </xf>
    <xf numFmtId="3" fontId="17" fillId="0" borderId="0" xfId="56" applyNumberFormat="1" applyFont="1" applyBorder="1">
      <alignment/>
      <protection/>
    </xf>
    <xf numFmtId="164" fontId="8" fillId="0" borderId="0" xfId="56" applyNumberFormat="1" applyFont="1">
      <alignment/>
      <protection/>
    </xf>
    <xf numFmtId="0" fontId="17" fillId="0" borderId="0" xfId="56" applyFont="1" applyBorder="1">
      <alignment/>
      <protection/>
    </xf>
    <xf numFmtId="164" fontId="17" fillId="0" borderId="0" xfId="56" applyNumberFormat="1" applyFont="1">
      <alignment/>
      <protection/>
    </xf>
    <xf numFmtId="0" fontId="17" fillId="0" borderId="0" xfId="56" applyFont="1">
      <alignment/>
      <protection/>
    </xf>
    <xf numFmtId="0" fontId="17" fillId="0" borderId="0" xfId="56" applyFont="1">
      <alignment/>
      <protection/>
    </xf>
    <xf numFmtId="176" fontId="17" fillId="0" borderId="0" xfId="56" applyNumberFormat="1" applyFont="1">
      <alignment/>
      <protection/>
    </xf>
    <xf numFmtId="3" fontId="2" fillId="0" borderId="0" xfId="56" applyNumberFormat="1" applyFont="1" applyBorder="1">
      <alignment/>
      <protection/>
    </xf>
    <xf numFmtId="3" fontId="0" fillId="0" borderId="0" xfId="56" applyNumberFormat="1" applyFont="1" applyBorder="1">
      <alignment/>
      <protection/>
    </xf>
    <xf numFmtId="3" fontId="0" fillId="0" borderId="0" xfId="56" applyNumberFormat="1" applyFont="1" applyBorder="1">
      <alignment/>
      <protection/>
    </xf>
    <xf numFmtId="3" fontId="0" fillId="0" borderId="0" xfId="42" applyNumberFormat="1" applyFont="1" applyAlignment="1">
      <alignment/>
    </xf>
    <xf numFmtId="3" fontId="17" fillId="0" borderId="0" xfId="56" applyNumberFormat="1" applyFont="1">
      <alignment/>
      <protection/>
    </xf>
    <xf numFmtId="3" fontId="8" fillId="0" borderId="0" xfId="56" applyNumberFormat="1" applyFont="1" applyBorder="1" applyAlignment="1">
      <alignment horizontal="right"/>
      <protection/>
    </xf>
    <xf numFmtId="3" fontId="4" fillId="0" borderId="0" xfId="59" applyNumberFormat="1" applyFont="1" applyFill="1" applyBorder="1" applyAlignment="1">
      <alignment wrapText="1"/>
      <protection/>
    </xf>
    <xf numFmtId="3" fontId="0" fillId="0" borderId="0" xfId="56" applyNumberFormat="1" applyFont="1">
      <alignment/>
      <protection/>
    </xf>
    <xf numFmtId="3" fontId="2" fillId="0" borderId="0" xfId="56" applyNumberFormat="1" applyFont="1">
      <alignment/>
      <protection/>
    </xf>
    <xf numFmtId="3" fontId="2" fillId="0" borderId="0" xfId="56" applyNumberFormat="1" applyFont="1" applyFill="1" applyBorder="1">
      <alignment/>
      <protection/>
    </xf>
    <xf numFmtId="3" fontId="0" fillId="0" borderId="0" xfId="56" applyNumberFormat="1" applyFont="1" applyFill="1">
      <alignment/>
      <protection/>
    </xf>
    <xf numFmtId="3" fontId="4" fillId="0" borderId="0" xfId="59" applyNumberFormat="1" applyFont="1" applyFill="1" applyBorder="1" applyAlignment="1">
      <alignment horizontal="right"/>
      <protection/>
    </xf>
    <xf numFmtId="3" fontId="2" fillId="0" borderId="14" xfId="56" applyNumberFormat="1" applyFont="1" applyBorder="1" applyAlignment="1">
      <alignment horizontal="right"/>
      <protection/>
    </xf>
    <xf numFmtId="3" fontId="8" fillId="0" borderId="12" xfId="56" applyNumberFormat="1" applyFont="1" applyBorder="1" applyAlignment="1">
      <alignment horizontal="right"/>
      <protection/>
    </xf>
    <xf numFmtId="3" fontId="0" fillId="0" borderId="0" xfId="56" applyNumberFormat="1" applyFont="1" applyFill="1">
      <alignment/>
      <protection/>
    </xf>
    <xf numFmtId="3" fontId="2" fillId="0" borderId="12" xfId="56" applyNumberFormat="1" applyFont="1" applyFill="1" applyBorder="1">
      <alignment/>
      <protection/>
    </xf>
    <xf numFmtId="3" fontId="4" fillId="0" borderId="12" xfId="59" applyNumberFormat="1" applyFont="1" applyFill="1" applyBorder="1" applyAlignment="1">
      <alignment horizontal="right"/>
      <protection/>
    </xf>
    <xf numFmtId="3" fontId="2" fillId="0" borderId="12" xfId="56" applyNumberFormat="1" applyFont="1" applyBorder="1" applyAlignment="1">
      <alignment horizontal="right"/>
      <protection/>
    </xf>
    <xf numFmtId="3" fontId="4" fillId="0" borderId="10" xfId="59" applyNumberFormat="1" applyFont="1" applyFill="1" applyBorder="1" applyAlignment="1">
      <alignment horizontal="right"/>
      <protection/>
    </xf>
    <xf numFmtId="3" fontId="8" fillId="0" borderId="10" xfId="56" applyNumberFormat="1" applyFont="1" applyBorder="1" applyAlignment="1">
      <alignment horizontal="right"/>
      <protection/>
    </xf>
    <xf numFmtId="3" fontId="2" fillId="0" borderId="0" xfId="56" applyNumberFormat="1" applyFont="1" applyFill="1">
      <alignment/>
      <protection/>
    </xf>
    <xf numFmtId="3" fontId="4" fillId="0" borderId="12" xfId="59" applyNumberFormat="1" applyFont="1" applyFill="1" applyBorder="1" applyAlignment="1">
      <alignment/>
      <protection/>
    </xf>
    <xf numFmtId="164" fontId="8" fillId="0" borderId="0" xfId="56" applyNumberFormat="1" applyFont="1" applyBorder="1" applyAlignment="1">
      <alignment horizontal="right"/>
      <protection/>
    </xf>
    <xf numFmtId="164" fontId="0" fillId="0" borderId="0" xfId="56" applyNumberFormat="1" applyFont="1">
      <alignment/>
      <protection/>
    </xf>
    <xf numFmtId="164" fontId="0" fillId="0" borderId="0" xfId="56" applyNumberFormat="1" applyFont="1">
      <alignment/>
      <protection/>
    </xf>
    <xf numFmtId="164" fontId="0" fillId="0" borderId="0" xfId="56" applyNumberFormat="1" applyFont="1" applyAlignment="1" applyProtection="1">
      <alignment horizontal="right"/>
      <protection locked="0"/>
    </xf>
    <xf numFmtId="164" fontId="17" fillId="0" borderId="0" xfId="56" applyNumberFormat="1" applyFont="1" applyAlignment="1" applyProtection="1">
      <alignment horizontal="right"/>
      <protection locked="0"/>
    </xf>
    <xf numFmtId="164" fontId="0" fillId="0" borderId="0" xfId="56" applyNumberFormat="1" applyFont="1" applyFill="1">
      <alignment/>
      <protection/>
    </xf>
    <xf numFmtId="164" fontId="0" fillId="0" borderId="0" xfId="56" applyNumberFormat="1" applyFont="1" applyFill="1">
      <alignment/>
      <protection/>
    </xf>
    <xf numFmtId="0" fontId="18" fillId="34" borderId="15" xfId="56" applyFont="1" applyFill="1" applyBorder="1" applyAlignment="1">
      <alignment/>
      <protection/>
    </xf>
    <xf numFmtId="0" fontId="19" fillId="34" borderId="16" xfId="56" applyFont="1" applyFill="1" applyBorder="1" applyAlignment="1">
      <alignment/>
      <protection/>
    </xf>
    <xf numFmtId="0" fontId="2" fillId="35" borderId="17" xfId="56" applyFont="1" applyFill="1" applyBorder="1" applyAlignment="1">
      <alignment/>
      <protection/>
    </xf>
    <xf numFmtId="0" fontId="2" fillId="35" borderId="18" xfId="56" applyFont="1" applyFill="1" applyBorder="1" applyAlignment="1">
      <alignment/>
      <protection/>
    </xf>
    <xf numFmtId="0" fontId="2" fillId="35" borderId="19" xfId="56" applyFont="1" applyFill="1" applyBorder="1" applyAlignment="1">
      <alignment/>
      <protection/>
    </xf>
    <xf numFmtId="0" fontId="8" fillId="35" borderId="19" xfId="56" applyFont="1" applyFill="1" applyBorder="1" applyAlignment="1">
      <alignment/>
      <protection/>
    </xf>
    <xf numFmtId="0" fontId="2" fillId="35" borderId="20" xfId="56" applyFont="1" applyFill="1" applyBorder="1" applyAlignment="1">
      <alignment/>
      <protection/>
    </xf>
    <xf numFmtId="0" fontId="2" fillId="35" borderId="21" xfId="56" applyFont="1" applyFill="1" applyBorder="1" applyAlignment="1">
      <alignment/>
      <protection/>
    </xf>
    <xf numFmtId="0" fontId="20" fillId="0" borderId="0" xfId="53" applyFont="1" applyFill="1" applyAlignment="1" applyProtection="1">
      <alignment/>
      <protection/>
    </xf>
    <xf numFmtId="0" fontId="21" fillId="0" borderId="0" xfId="56" applyFont="1" applyFill="1" applyAlignment="1">
      <alignment horizontal="left"/>
      <protection/>
    </xf>
    <xf numFmtId="0" fontId="22" fillId="0" borderId="0" xfId="56" applyFont="1" applyFill="1" applyAlignment="1">
      <alignment horizontal="center"/>
      <protection/>
    </xf>
    <xf numFmtId="0" fontId="21" fillId="0" borderId="0" xfId="56" applyFont="1" applyFill="1">
      <alignment/>
      <protection/>
    </xf>
    <xf numFmtId="0" fontId="21" fillId="0" borderId="0" xfId="56" applyFont="1" applyFill="1" applyAlignment="1">
      <alignment horizontal="center"/>
      <protection/>
    </xf>
    <xf numFmtId="0" fontId="23" fillId="0" borderId="0" xfId="56" applyFont="1" applyFill="1">
      <alignment/>
      <protection/>
    </xf>
    <xf numFmtId="0" fontId="24" fillId="0" borderId="22" xfId="56" applyFont="1" applyFill="1" applyBorder="1" applyAlignment="1">
      <alignment horizontal="center" vertical="top"/>
      <protection/>
    </xf>
    <xf numFmtId="0" fontId="24" fillId="0" borderId="0" xfId="56" applyFont="1" applyFill="1" applyBorder="1" applyAlignment="1">
      <alignment horizontal="center" vertical="top"/>
      <protection/>
    </xf>
    <xf numFmtId="0" fontId="24" fillId="0" borderId="11" xfId="56" applyFont="1" applyFill="1" applyBorder="1" applyAlignment="1">
      <alignment horizontal="center" vertical="top"/>
      <protection/>
    </xf>
    <xf numFmtId="0" fontId="24" fillId="0" borderId="0" xfId="56" applyFont="1" applyFill="1" applyBorder="1" applyAlignment="1">
      <alignment horizontal="center" vertical="center"/>
      <protection/>
    </xf>
    <xf numFmtId="0" fontId="24" fillId="0" borderId="22" xfId="56" applyFont="1" applyFill="1" applyBorder="1" applyAlignment="1">
      <alignment horizontal="center" vertical="center"/>
      <protection/>
    </xf>
    <xf numFmtId="0" fontId="24" fillId="0" borderId="0" xfId="56" applyFont="1" applyFill="1">
      <alignment/>
      <protection/>
    </xf>
    <xf numFmtId="0" fontId="24" fillId="0" borderId="0" xfId="56" applyFont="1" applyFill="1">
      <alignment/>
      <protection/>
    </xf>
    <xf numFmtId="3" fontId="24" fillId="0" borderId="0" xfId="56" applyNumberFormat="1" applyFont="1" applyFill="1" applyBorder="1">
      <alignment/>
      <protection/>
    </xf>
    <xf numFmtId="164" fontId="24" fillId="0" borderId="0" xfId="56" applyNumberFormat="1" applyFont="1" applyFill="1">
      <alignment/>
      <protection/>
    </xf>
    <xf numFmtId="3" fontId="24" fillId="0" borderId="0" xfId="56" applyNumberFormat="1" applyFont="1" applyFill="1">
      <alignment/>
      <protection/>
    </xf>
    <xf numFmtId="0" fontId="24" fillId="0" borderId="11" xfId="56" applyFont="1" applyFill="1" applyBorder="1" applyAlignment="1">
      <alignment horizontal="center" vertical="top" wrapText="1"/>
      <protection/>
    </xf>
    <xf numFmtId="0" fontId="24" fillId="0" borderId="0" xfId="56" applyFont="1" applyFill="1" applyBorder="1" applyAlignment="1">
      <alignment horizontal="center" vertical="top" wrapText="1"/>
      <protection/>
    </xf>
    <xf numFmtId="0" fontId="24" fillId="0" borderId="0" xfId="56" applyFont="1" applyFill="1" applyBorder="1" applyAlignment="1">
      <alignment vertical="top" wrapText="1"/>
      <protection/>
    </xf>
    <xf numFmtId="3" fontId="24" fillId="0" borderId="0" xfId="56" applyNumberFormat="1" applyFont="1" applyFill="1">
      <alignment/>
      <protection/>
    </xf>
    <xf numFmtId="164" fontId="24" fillId="0" borderId="0" xfId="56" applyNumberFormat="1" applyFont="1" applyFill="1">
      <alignment/>
      <protection/>
    </xf>
    <xf numFmtId="0" fontId="25" fillId="0" borderId="0" xfId="56" applyFont="1" applyFill="1" applyBorder="1">
      <alignment/>
      <protection/>
    </xf>
    <xf numFmtId="164" fontId="25" fillId="0" borderId="0" xfId="56" applyNumberFormat="1" applyFont="1" applyFill="1">
      <alignment/>
      <protection/>
    </xf>
    <xf numFmtId="164" fontId="24" fillId="0" borderId="0" xfId="56" applyNumberFormat="1" applyFont="1" applyFill="1" applyBorder="1">
      <alignment/>
      <protection/>
    </xf>
    <xf numFmtId="164" fontId="24" fillId="0" borderId="0" xfId="56" applyNumberFormat="1" applyFont="1" applyFill="1" applyBorder="1">
      <alignment/>
      <protection/>
    </xf>
    <xf numFmtId="0" fontId="22" fillId="0" borderId="0" xfId="56" applyFont="1" applyFill="1" applyAlignment="1">
      <alignment/>
      <protection/>
    </xf>
    <xf numFmtId="0" fontId="2" fillId="34" borderId="0" xfId="56" applyFont="1" applyFill="1">
      <alignment/>
      <protection/>
    </xf>
    <xf numFmtId="0" fontId="15" fillId="0" borderId="23" xfId="56" applyFont="1" applyFill="1" applyBorder="1" applyAlignment="1">
      <alignment/>
      <protection/>
    </xf>
    <xf numFmtId="0" fontId="16" fillId="0" borderId="23" xfId="56" applyFont="1" applyFill="1" applyBorder="1" applyAlignment="1">
      <alignment/>
      <protection/>
    </xf>
    <xf numFmtId="0" fontId="2" fillId="0" borderId="23" xfId="56" applyFont="1" applyFill="1" applyBorder="1">
      <alignment/>
      <protection/>
    </xf>
    <xf numFmtId="0" fontId="20" fillId="35" borderId="0" xfId="53" applyFont="1" applyFill="1" applyAlignment="1" applyProtection="1">
      <alignment vertical="top"/>
      <protection/>
    </xf>
    <xf numFmtId="0" fontId="20" fillId="36" borderId="22" xfId="53" applyFont="1" applyFill="1" applyBorder="1" applyAlignment="1" applyProtection="1">
      <alignment horizontal="center" vertical="center"/>
      <protection/>
    </xf>
    <xf numFmtId="0" fontId="20" fillId="36" borderId="11" xfId="53" applyFont="1" applyFill="1" applyBorder="1" applyAlignment="1" applyProtection="1">
      <alignment horizontal="center" vertical="center"/>
      <protection/>
    </xf>
    <xf numFmtId="0" fontId="11" fillId="34" borderId="0" xfId="56" applyFont="1" applyFill="1" applyAlignment="1">
      <alignment/>
      <protection/>
    </xf>
    <xf numFmtId="0" fontId="0" fillId="34" borderId="0" xfId="56" applyFont="1" applyFill="1" applyAlignment="1">
      <alignment/>
      <protection/>
    </xf>
    <xf numFmtId="0" fontId="15" fillId="34" borderId="0" xfId="56" applyFont="1" applyFill="1" applyAlignment="1">
      <alignment/>
      <protection/>
    </xf>
    <xf numFmtId="0" fontId="16" fillId="34" borderId="0" xfId="56" applyFont="1" applyFill="1" applyAlignment="1">
      <alignment/>
      <protection/>
    </xf>
    <xf numFmtId="0" fontId="22" fillId="0" borderId="0" xfId="56" applyFont="1" applyFill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10" fillId="0" borderId="0" xfId="56" applyFont="1" applyFill="1" applyAlignment="1">
      <alignment horizontal="left" wrapText="1"/>
      <protection/>
    </xf>
    <xf numFmtId="0" fontId="0" fillId="0" borderId="0" xfId="56" applyFont="1" applyAlignment="1">
      <alignment wrapText="1"/>
      <protection/>
    </xf>
    <xf numFmtId="3" fontId="21" fillId="0" borderId="22" xfId="56" applyNumberFormat="1" applyFont="1" applyFill="1" applyBorder="1" applyAlignment="1">
      <alignment horizontal="center" wrapText="1"/>
      <protection/>
    </xf>
    <xf numFmtId="3" fontId="6" fillId="0" borderId="24" xfId="56" applyNumberFormat="1" applyFont="1" applyBorder="1" applyAlignment="1">
      <alignment horizontal="center" wrapText="1"/>
      <protection/>
    </xf>
    <xf numFmtId="164" fontId="21" fillId="0" borderId="22" xfId="56" applyNumberFormat="1" applyFont="1" applyFill="1" applyBorder="1" applyAlignment="1">
      <alignment horizontal="center" wrapText="1"/>
      <protection/>
    </xf>
    <xf numFmtId="164" fontId="6" fillId="0" borderId="24" xfId="56" applyNumberFormat="1" applyFont="1" applyBorder="1" applyAlignment="1">
      <alignment horizontal="center" wrapText="1"/>
      <protection/>
    </xf>
    <xf numFmtId="0" fontId="21" fillId="0" borderId="0" xfId="56" applyFont="1" applyFill="1" applyBorder="1" applyAlignment="1">
      <alignment horizontal="center" wrapText="1"/>
      <protection/>
    </xf>
    <xf numFmtId="0" fontId="6" fillId="0" borderId="11" xfId="56" applyFont="1" applyBorder="1" applyAlignment="1">
      <alignment horizontal="center" wrapText="1"/>
      <protection/>
    </xf>
    <xf numFmtId="0" fontId="6" fillId="0" borderId="24" xfId="56" applyFont="1" applyBorder="1" applyAlignment="1">
      <alignment horizontal="center" wrapText="1"/>
      <protection/>
    </xf>
    <xf numFmtId="0" fontId="0" fillId="0" borderId="11" xfId="56" applyFont="1" applyBorder="1" applyAlignment="1">
      <alignment horizontal="center" wrapText="1"/>
      <protection/>
    </xf>
    <xf numFmtId="0" fontId="24" fillId="0" borderId="23" xfId="56" applyFont="1" applyFill="1" applyBorder="1" applyAlignment="1">
      <alignment horizontal="center" vertical="center"/>
      <protection/>
    </xf>
    <xf numFmtId="0" fontId="7" fillId="0" borderId="23" xfId="56" applyFont="1" applyFill="1" applyBorder="1" applyAlignment="1">
      <alignment horizontal="center" vertical="center"/>
      <protection/>
    </xf>
    <xf numFmtId="3" fontId="6" fillId="0" borderId="11" xfId="56" applyNumberFormat="1" applyFont="1" applyBorder="1" applyAlignment="1">
      <alignment horizontal="center" wrapText="1"/>
      <protection/>
    </xf>
    <xf numFmtId="0" fontId="21" fillId="0" borderId="0" xfId="56" applyFont="1" applyFill="1" applyBorder="1" applyAlignment="1">
      <alignment horizontal="center"/>
      <protection/>
    </xf>
    <xf numFmtId="0" fontId="0" fillId="0" borderId="24" xfId="56" applyFont="1" applyBorder="1" applyAlignment="1">
      <alignment horizontal="center"/>
      <protection/>
    </xf>
    <xf numFmtId="0" fontId="24" fillId="0" borderId="0" xfId="56" applyFont="1" applyFill="1" applyBorder="1" applyAlignment="1">
      <alignment horizontal="left"/>
      <protection/>
    </xf>
    <xf numFmtId="0" fontId="0" fillId="0" borderId="0" xfId="56" applyFont="1" applyAlignment="1">
      <alignment/>
      <protection/>
    </xf>
    <xf numFmtId="0" fontId="24" fillId="0" borderId="23" xfId="56" applyFont="1" applyFill="1" applyBorder="1" applyAlignment="1">
      <alignment horizontal="center"/>
      <protection/>
    </xf>
    <xf numFmtId="0" fontId="7" fillId="0" borderId="23" xfId="56" applyFont="1" applyFill="1" applyBorder="1" applyAlignment="1">
      <alignment horizontal="center"/>
      <protection/>
    </xf>
    <xf numFmtId="0" fontId="24" fillId="0" borderId="23" xfId="56" applyFont="1" applyFill="1" applyBorder="1" applyAlignment="1">
      <alignment horizontal="center" vertical="top"/>
      <protection/>
    </xf>
    <xf numFmtId="0" fontId="7" fillId="0" borderId="23" xfId="56" applyFont="1" applyFill="1" applyBorder="1" applyAlignment="1">
      <alignment horizontal="center" vertical="top"/>
      <protection/>
    </xf>
    <xf numFmtId="3" fontId="6" fillId="0" borderId="11" xfId="56" applyNumberFormat="1" applyFont="1" applyFill="1" applyBorder="1" applyAlignment="1">
      <alignment horizontal="center" wrapText="1"/>
      <protection/>
    </xf>
    <xf numFmtId="164" fontId="6" fillId="0" borderId="11" xfId="56" applyNumberFormat="1" applyFont="1" applyBorder="1" applyAlignment="1">
      <alignment horizontal="center" wrapText="1"/>
      <protection/>
    </xf>
    <xf numFmtId="3" fontId="21" fillId="0" borderId="0" xfId="56" applyNumberFormat="1" applyFont="1" applyFill="1" applyBorder="1" applyAlignment="1">
      <alignment horizontal="center" wrapText="1"/>
      <protection/>
    </xf>
    <xf numFmtId="3" fontId="23" fillId="0" borderId="22" xfId="56" applyNumberFormat="1" applyFont="1" applyFill="1" applyBorder="1" applyAlignment="1">
      <alignment horizontal="center" wrapText="1"/>
      <protection/>
    </xf>
    <xf numFmtId="3" fontId="12" fillId="0" borderId="11" xfId="56" applyNumberFormat="1" applyFont="1" applyFill="1" applyBorder="1" applyAlignment="1">
      <alignment horizontal="center" wrapText="1"/>
      <protection/>
    </xf>
    <xf numFmtId="3" fontId="21" fillId="0" borderId="25" xfId="56" applyNumberFormat="1" applyFont="1" applyFill="1" applyBorder="1" applyAlignment="1">
      <alignment horizontal="center" wrapText="1"/>
      <protection/>
    </xf>
    <xf numFmtId="0" fontId="24" fillId="0" borderId="11" xfId="56" applyFont="1" applyFill="1" applyBorder="1" applyAlignment="1">
      <alignment horizontal="center" vertical="center"/>
      <protection/>
    </xf>
    <xf numFmtId="0" fontId="0" fillId="0" borderId="11" xfId="56" applyFont="1" applyBorder="1" applyAlignment="1">
      <alignment horizontal="center" vertical="center"/>
      <protection/>
    </xf>
    <xf numFmtId="0" fontId="7" fillId="0" borderId="11" xfId="56" applyFont="1" applyFill="1" applyBorder="1" applyAlignment="1">
      <alignment horizontal="center" vertical="center"/>
      <protection/>
    </xf>
    <xf numFmtId="0" fontId="24" fillId="0" borderId="22" xfId="56" applyFont="1" applyFill="1" applyBorder="1" applyAlignment="1">
      <alignment horizontal="center" vertical="center"/>
      <protection/>
    </xf>
    <xf numFmtId="0" fontId="0" fillId="0" borderId="26" xfId="56" applyFont="1" applyBorder="1" applyAlignment="1">
      <alignment horizontal="center" vertical="center"/>
      <protection/>
    </xf>
    <xf numFmtId="0" fontId="0" fillId="0" borderId="23" xfId="56" applyFont="1" applyBorder="1" applyAlignment="1">
      <alignment horizontal="center" vertical="center"/>
      <protection/>
    </xf>
    <xf numFmtId="0" fontId="24" fillId="0" borderId="22" xfId="56" applyFont="1" applyFill="1" applyBorder="1" applyAlignment="1">
      <alignment horizontal="center" vertical="top" wrapText="1"/>
      <protection/>
    </xf>
    <xf numFmtId="0" fontId="7" fillId="0" borderId="22" xfId="56" applyFont="1" applyFill="1" applyBorder="1" applyAlignment="1">
      <alignment horizontal="center" vertical="top" wrapText="1"/>
      <protection/>
    </xf>
    <xf numFmtId="0" fontId="24" fillId="0" borderId="22" xfId="56" applyFont="1" applyFill="1" applyBorder="1" applyAlignment="1">
      <alignment horizontal="center"/>
      <protection/>
    </xf>
    <xf numFmtId="0" fontId="7" fillId="0" borderId="22" xfId="56" applyFont="1" applyFill="1" applyBorder="1" applyAlignment="1">
      <alignment horizontal="center"/>
      <protection/>
    </xf>
    <xf numFmtId="0" fontId="24" fillId="0" borderId="27" xfId="56" applyFont="1" applyFill="1" applyBorder="1" applyAlignment="1">
      <alignment horizontal="center"/>
      <protection/>
    </xf>
    <xf numFmtId="0" fontId="7" fillId="0" borderId="27" xfId="56" applyFont="1" applyFill="1" applyBorder="1" applyAlignment="1">
      <alignment horizontal="center"/>
      <protection/>
    </xf>
    <xf numFmtId="0" fontId="24" fillId="0" borderId="26" xfId="56" applyFont="1" applyFill="1" applyBorder="1" applyAlignment="1">
      <alignment horizontal="center"/>
      <protection/>
    </xf>
    <xf numFmtId="0" fontId="0" fillId="0" borderId="26" xfId="56" applyFont="1" applyFill="1" applyBorder="1" applyAlignment="1">
      <alignment horizontal="center"/>
      <protection/>
    </xf>
    <xf numFmtId="0" fontId="24" fillId="0" borderId="25" xfId="56" applyFont="1" applyFill="1" applyBorder="1" applyAlignment="1">
      <alignment horizontal="center"/>
      <protection/>
    </xf>
    <xf numFmtId="0" fontId="7" fillId="0" borderId="25" xfId="56" applyFont="1" applyFill="1" applyBorder="1" applyAlignment="1">
      <alignment horizontal="center"/>
      <protection/>
    </xf>
    <xf numFmtId="0" fontId="24" fillId="0" borderId="26" xfId="56" applyFont="1" applyFill="1" applyBorder="1" applyAlignment="1">
      <alignment horizontal="center" vertical="top" wrapText="1"/>
      <protection/>
    </xf>
    <xf numFmtId="0" fontId="7" fillId="0" borderId="26" xfId="56" applyFont="1" applyFill="1" applyBorder="1" applyAlignment="1">
      <alignment horizontal="center" vertical="top" wrapText="1"/>
      <protection/>
    </xf>
    <xf numFmtId="0" fontId="24" fillId="0" borderId="11" xfId="56" applyFont="1" applyFill="1" applyBorder="1" applyAlignment="1">
      <alignment horizontal="center" vertical="top" wrapText="1"/>
      <protection/>
    </xf>
    <xf numFmtId="0" fontId="0" fillId="0" borderId="11" xfId="56" applyFont="1" applyFill="1" applyBorder="1" applyAlignment="1">
      <alignment vertical="top" wrapText="1"/>
      <protection/>
    </xf>
    <xf numFmtId="0" fontId="24" fillId="0" borderId="23" xfId="56" applyFont="1" applyFill="1" applyBorder="1" applyAlignment="1">
      <alignment horizontal="center" vertical="top" wrapText="1"/>
      <protection/>
    </xf>
    <xf numFmtId="0" fontId="7" fillId="0" borderId="23" xfId="56" applyFont="1" applyFill="1" applyBorder="1" applyAlignment="1">
      <alignment horizontal="center" vertical="top" wrapText="1"/>
      <protection/>
    </xf>
    <xf numFmtId="0" fontId="20" fillId="35" borderId="0" xfId="53" applyFont="1" applyFill="1" applyAlignment="1" applyProtection="1">
      <alignment/>
      <protection/>
    </xf>
    <xf numFmtId="0" fontId="1" fillId="35" borderId="0" xfId="53" applyFill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crosoft Excel found an error in the formula you entered. Do you want to accept the correction proposed below?&#10;&#10;|&#10;&#10;• To accept the correction, click Yes.&#10;• To close this message and correct the formula yourself, click No." xfId="56"/>
    <cellStyle name="Neutral" xfId="57"/>
    <cellStyle name="Normal_Other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789"/>
      <rgbColor rgb="004CABAC"/>
      <rgbColor rgb="0099CFCF"/>
      <rgbColor rgb="00D8EDED"/>
      <rgbColor rgb="00FFFFFF"/>
      <rgbColor rgb="00FF8080"/>
      <rgbColor rgb="000066CC"/>
      <rgbColor rgb="00CCCCFF"/>
      <rgbColor rgb="00000080"/>
      <rgbColor rgb="00FF00FF"/>
      <rgbColor rgb="00FFFF00"/>
      <rgbColor rgb="0000FFFF"/>
      <rgbColor rgb="00E0F1F1"/>
      <rgbColor rgb="00A4D3D5"/>
      <rgbColor rgb="0061B4B6"/>
      <rgbColor rgb="002296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57421875" style="3" bestFit="1" customWidth="1"/>
    <col min="2" max="2" width="54.140625" style="1" bestFit="1" customWidth="1"/>
    <col min="3" max="4" width="10.7109375" style="1" customWidth="1"/>
    <col min="5" max="5" width="9.28125" style="1" bestFit="1" customWidth="1"/>
    <col min="6" max="6" width="8.421875" style="1" bestFit="1" customWidth="1"/>
    <col min="7" max="16384" width="9.140625" style="1" customWidth="1"/>
  </cols>
  <sheetData>
    <row r="1" spans="1:9" ht="18">
      <c r="A1" s="134" t="s">
        <v>45</v>
      </c>
      <c r="B1" s="135"/>
      <c r="C1" s="135"/>
      <c r="D1" s="135"/>
      <c r="E1" s="127"/>
      <c r="H1" s="51" t="s">
        <v>6</v>
      </c>
      <c r="I1" s="52">
        <v>39400</v>
      </c>
    </row>
    <row r="2" spans="1:5" ht="16.5">
      <c r="A2" s="136" t="s">
        <v>285</v>
      </c>
      <c r="B2" s="137"/>
      <c r="C2" s="137"/>
      <c r="D2" s="137"/>
      <c r="E2" s="127"/>
    </row>
    <row r="3" spans="1:9" s="2" customFormat="1" ht="4.5" customHeight="1">
      <c r="A3" s="128"/>
      <c r="B3" s="129"/>
      <c r="C3" s="129"/>
      <c r="D3" s="129"/>
      <c r="E3" s="130"/>
      <c r="F3" s="1"/>
      <c r="G3" s="1"/>
      <c r="H3" s="1"/>
      <c r="I3" s="1"/>
    </row>
    <row r="5" spans="1:6" ht="12.75">
      <c r="A5" s="101" t="s">
        <v>46</v>
      </c>
      <c r="B5" s="12" t="s">
        <v>292</v>
      </c>
      <c r="E5" s="102"/>
      <c r="F5" s="102"/>
    </row>
    <row r="6" spans="1:6" ht="15.75">
      <c r="A6" s="22"/>
      <c r="C6" s="138" t="s">
        <v>7</v>
      </c>
      <c r="D6" s="139"/>
      <c r="E6" s="102"/>
      <c r="F6" s="102"/>
    </row>
    <row r="7" spans="1:6" ht="4.5" customHeight="1">
      <c r="A7" s="22"/>
      <c r="C7" s="103"/>
      <c r="D7" s="53"/>
      <c r="E7" s="102"/>
      <c r="F7" s="102"/>
    </row>
    <row r="8" spans="1:6" ht="12.75">
      <c r="A8" s="101" t="s">
        <v>47</v>
      </c>
      <c r="B8" s="104" t="s">
        <v>48</v>
      </c>
      <c r="C8" s="105">
        <v>1996</v>
      </c>
      <c r="D8" s="105">
        <v>2001</v>
      </c>
      <c r="E8" s="102"/>
      <c r="F8" s="102"/>
    </row>
    <row r="9" spans="1:6" ht="12.75">
      <c r="A9" s="101"/>
      <c r="B9" s="104" t="s">
        <v>49</v>
      </c>
      <c r="C9" s="105">
        <v>1996</v>
      </c>
      <c r="D9" s="105">
        <v>2001</v>
      </c>
      <c r="E9" s="102"/>
      <c r="F9" s="102"/>
    </row>
    <row r="10" spans="1:6" ht="12.75">
      <c r="A10" s="101"/>
      <c r="B10" s="104" t="s">
        <v>50</v>
      </c>
      <c r="C10" s="105">
        <v>1996</v>
      </c>
      <c r="D10" s="105">
        <v>2001</v>
      </c>
      <c r="E10" s="102"/>
      <c r="F10" s="102"/>
    </row>
    <row r="11" spans="1:4" ht="12.75">
      <c r="A11" s="101"/>
      <c r="B11" s="104" t="s">
        <v>51</v>
      </c>
      <c r="C11" s="105">
        <v>1996</v>
      </c>
      <c r="D11" s="105">
        <v>2001</v>
      </c>
    </row>
    <row r="12" spans="1:4" ht="12.75">
      <c r="A12" s="101"/>
      <c r="B12" s="104" t="s">
        <v>52</v>
      </c>
      <c r="C12" s="105">
        <v>1996</v>
      </c>
      <c r="D12" s="105">
        <v>2001</v>
      </c>
    </row>
    <row r="13" spans="1:4" ht="12.75">
      <c r="A13" s="101"/>
      <c r="B13" s="104" t="s">
        <v>53</v>
      </c>
      <c r="C13" s="105">
        <v>1996</v>
      </c>
      <c r="D13" s="105">
        <v>2001</v>
      </c>
    </row>
    <row r="14" spans="1:4" ht="12.75">
      <c r="A14" s="101"/>
      <c r="B14" s="104"/>
      <c r="C14" s="105"/>
      <c r="D14" s="105"/>
    </row>
    <row r="15" spans="1:9" ht="12.75">
      <c r="A15" s="101" t="s">
        <v>54</v>
      </c>
      <c r="B15" s="104" t="s">
        <v>55</v>
      </c>
      <c r="C15" s="105">
        <v>1996</v>
      </c>
      <c r="D15" s="105">
        <v>2001</v>
      </c>
      <c r="E15" s="140" t="s">
        <v>294</v>
      </c>
      <c r="F15" s="141"/>
      <c r="G15" s="141"/>
      <c r="H15" s="141"/>
      <c r="I15" s="141"/>
    </row>
    <row r="16" spans="1:9" ht="12.75">
      <c r="A16" s="101"/>
      <c r="B16" s="104"/>
      <c r="C16" s="105"/>
      <c r="D16" s="105"/>
      <c r="E16" s="141"/>
      <c r="F16" s="141"/>
      <c r="G16" s="141"/>
      <c r="H16" s="141"/>
      <c r="I16" s="141"/>
    </row>
    <row r="17" spans="1:4" ht="12.75">
      <c r="A17" s="101"/>
      <c r="B17" s="104" t="s">
        <v>2</v>
      </c>
      <c r="C17" s="105">
        <v>1996</v>
      </c>
      <c r="D17" s="105">
        <v>2001</v>
      </c>
    </row>
    <row r="18" spans="2:4" ht="12.75">
      <c r="B18" s="104" t="s">
        <v>56</v>
      </c>
      <c r="C18" s="105">
        <v>2001</v>
      </c>
      <c r="D18" s="105"/>
    </row>
    <row r="19" spans="1:6" ht="12.75">
      <c r="A19" s="101"/>
      <c r="B19" s="104" t="s">
        <v>57</v>
      </c>
      <c r="C19" s="105">
        <v>1996</v>
      </c>
      <c r="D19" s="105">
        <v>2001</v>
      </c>
      <c r="E19" s="102"/>
      <c r="F19" s="102"/>
    </row>
    <row r="20" spans="1:6" ht="12.75">
      <c r="A20" s="101"/>
      <c r="B20" s="104" t="s">
        <v>30</v>
      </c>
      <c r="C20" s="105">
        <v>1996</v>
      </c>
      <c r="D20" s="105">
        <v>2001</v>
      </c>
      <c r="E20" s="102"/>
      <c r="F20" s="102"/>
    </row>
    <row r="21" spans="1:4" ht="12.75">
      <c r="A21" s="101"/>
      <c r="B21" s="104" t="s">
        <v>3</v>
      </c>
      <c r="C21" s="105">
        <v>1996</v>
      </c>
      <c r="D21" s="105">
        <v>2001</v>
      </c>
    </row>
    <row r="22" spans="2:4" ht="12.75">
      <c r="B22" s="104" t="s">
        <v>58</v>
      </c>
      <c r="C22" s="105">
        <v>1996</v>
      </c>
      <c r="D22" s="105">
        <v>2001</v>
      </c>
    </row>
    <row r="23" spans="1:6" ht="12.75">
      <c r="A23" s="101"/>
      <c r="B23" s="104" t="s">
        <v>59</v>
      </c>
      <c r="C23" s="105">
        <v>2001</v>
      </c>
      <c r="D23" s="54"/>
      <c r="E23" s="102"/>
      <c r="F23" s="102"/>
    </row>
    <row r="24" spans="2:6" ht="12.75">
      <c r="B24" s="104" t="s">
        <v>281</v>
      </c>
      <c r="C24" s="105">
        <v>1996</v>
      </c>
      <c r="D24" s="105">
        <v>2001</v>
      </c>
      <c r="E24" s="102"/>
      <c r="F24" s="102"/>
    </row>
    <row r="25" spans="2:6" ht="12.75">
      <c r="B25" s="104"/>
      <c r="C25" s="102"/>
      <c r="D25" s="106"/>
      <c r="E25" s="102"/>
      <c r="F25" s="102"/>
    </row>
    <row r="26" spans="2:4" ht="12.75">
      <c r="B26" s="104"/>
      <c r="D26" s="106"/>
    </row>
    <row r="27" spans="1:2" ht="12.75">
      <c r="A27" s="101"/>
      <c r="B27" s="104"/>
    </row>
    <row r="28" ht="12.75">
      <c r="B28" s="104"/>
    </row>
    <row r="29" spans="1:2" ht="12.75">
      <c r="A29" s="101"/>
      <c r="B29" s="104"/>
    </row>
    <row r="30" ht="12.75">
      <c r="B30" s="104"/>
    </row>
    <row r="31" spans="2:6" ht="12.75">
      <c r="B31" s="104"/>
      <c r="E31" s="102"/>
      <c r="F31" s="102"/>
    </row>
    <row r="32" spans="1:2" ht="12.75">
      <c r="A32" s="4"/>
      <c r="B32" s="104"/>
    </row>
    <row r="35" spans="5:6" ht="12.75">
      <c r="E35" s="102"/>
      <c r="F35" s="102"/>
    </row>
  </sheetData>
  <sheetProtection/>
  <mergeCells count="4">
    <mergeCell ref="A1:D1"/>
    <mergeCell ref="A2:D2"/>
    <mergeCell ref="C6:D6"/>
    <mergeCell ref="E15:I16"/>
  </mergeCells>
  <hyperlinks>
    <hyperlink ref="A8" location="'Demography - Age'!B6" display="Demography - Age"/>
    <hyperlink ref="A15" location="'Socioeconomic status'!B6" display="Socioeconomic status"/>
    <hyperlink ref="A5" location="Notes!A1" display="Notes on the data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1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28.7109375" style="0" bestFit="1" customWidth="1"/>
    <col min="2" max="3" width="9.140625" style="66" customWidth="1"/>
    <col min="4" max="4" width="9.140625" style="88" customWidth="1"/>
    <col min="5" max="6" width="9.140625" style="71" customWidth="1"/>
    <col min="7" max="7" width="9.140625" style="88" customWidth="1"/>
    <col min="8" max="8" width="2.00390625" style="0" customWidth="1"/>
    <col min="9" max="10" width="9.140625" style="66" customWidth="1"/>
    <col min="11" max="11" width="9.140625" style="88" customWidth="1"/>
    <col min="12" max="13" width="9.140625" style="71" customWidth="1"/>
    <col min="14" max="14" width="9.140625" style="88" customWidth="1"/>
    <col min="15" max="15" width="2.00390625" style="0" customWidth="1"/>
    <col min="16" max="17" width="9.140625" style="66" customWidth="1"/>
    <col min="18" max="18" width="9.140625" style="88" customWidth="1"/>
    <col min="19" max="20" width="9.140625" style="71" customWidth="1"/>
    <col min="21" max="21" width="9.140625" style="88" customWidth="1"/>
    <col min="22" max="22" width="1.57421875" style="0" customWidth="1"/>
    <col min="23" max="24" width="9.140625" style="66" customWidth="1"/>
    <col min="25" max="25" width="9.140625" style="88" customWidth="1"/>
    <col min="26" max="27" width="9.140625" style="71" customWidth="1"/>
    <col min="28" max="28" width="9.140625" style="88" customWidth="1"/>
    <col min="29" max="29" width="1.7109375" style="0" customWidth="1"/>
    <col min="30" max="31" width="9.140625" style="66" customWidth="1"/>
    <col min="32" max="32" width="9.140625" style="88" customWidth="1"/>
    <col min="33" max="34" width="9.140625" style="71" customWidth="1"/>
    <col min="35" max="35" width="9.140625" style="88" customWidth="1"/>
    <col min="36" max="36" width="1.57421875" style="0" customWidth="1"/>
    <col min="37" max="38" width="9.140625" style="66" customWidth="1"/>
    <col min="39" max="39" width="9.140625" style="88" customWidth="1"/>
    <col min="40" max="41" width="9.140625" style="71" customWidth="1"/>
    <col min="42" max="42" width="9.140625" style="88" customWidth="1"/>
  </cols>
  <sheetData>
    <row r="1" spans="1:42" ht="15" customHeight="1">
      <c r="A1" s="131" t="s">
        <v>13</v>
      </c>
      <c r="B1" s="159" t="s">
        <v>38</v>
      </c>
      <c r="C1" s="160"/>
      <c r="D1" s="160"/>
      <c r="E1" s="160"/>
      <c r="F1" s="160"/>
      <c r="G1" s="160"/>
      <c r="H1" s="107"/>
      <c r="I1" s="159" t="s">
        <v>38</v>
      </c>
      <c r="J1" s="160"/>
      <c r="K1" s="160"/>
      <c r="L1" s="160"/>
      <c r="M1" s="160"/>
      <c r="N1" s="160"/>
      <c r="O1" s="108"/>
      <c r="P1" s="159" t="s">
        <v>38</v>
      </c>
      <c r="Q1" s="160"/>
      <c r="R1" s="160"/>
      <c r="S1" s="160"/>
      <c r="T1" s="160"/>
      <c r="U1" s="160"/>
      <c r="V1" s="108"/>
      <c r="W1" s="159" t="s">
        <v>38</v>
      </c>
      <c r="X1" s="160"/>
      <c r="Y1" s="160"/>
      <c r="Z1" s="160"/>
      <c r="AA1" s="160"/>
      <c r="AB1" s="160"/>
      <c r="AC1" s="108"/>
      <c r="AD1" s="159" t="s">
        <v>38</v>
      </c>
      <c r="AE1" s="160"/>
      <c r="AF1" s="160"/>
      <c r="AG1" s="160"/>
      <c r="AH1" s="160"/>
      <c r="AI1" s="160"/>
      <c r="AJ1" s="109"/>
      <c r="AK1" s="159" t="s">
        <v>38</v>
      </c>
      <c r="AL1" s="160"/>
      <c r="AM1" s="160"/>
      <c r="AN1" s="160"/>
      <c r="AO1" s="160"/>
      <c r="AP1" s="160"/>
    </row>
    <row r="2" spans="1:42" s="5" customFormat="1" ht="18" customHeight="1">
      <c r="A2" s="132" t="s">
        <v>286</v>
      </c>
      <c r="B2" s="157" t="s">
        <v>39</v>
      </c>
      <c r="C2" s="158"/>
      <c r="D2" s="158"/>
      <c r="E2" s="158"/>
      <c r="F2" s="158"/>
      <c r="G2" s="158"/>
      <c r="H2" s="107"/>
      <c r="I2" s="157" t="s">
        <v>40</v>
      </c>
      <c r="J2" s="158"/>
      <c r="K2" s="158"/>
      <c r="L2" s="158"/>
      <c r="M2" s="158"/>
      <c r="N2" s="158"/>
      <c r="O2" s="109"/>
      <c r="P2" s="157" t="s">
        <v>41</v>
      </c>
      <c r="Q2" s="158"/>
      <c r="R2" s="158"/>
      <c r="S2" s="158"/>
      <c r="T2" s="158"/>
      <c r="U2" s="158"/>
      <c r="V2" s="109"/>
      <c r="W2" s="157" t="s">
        <v>42</v>
      </c>
      <c r="X2" s="158"/>
      <c r="Y2" s="158"/>
      <c r="Z2" s="158"/>
      <c r="AA2" s="158"/>
      <c r="AB2" s="158"/>
      <c r="AC2" s="109"/>
      <c r="AD2" s="157" t="s">
        <v>43</v>
      </c>
      <c r="AE2" s="158"/>
      <c r="AF2" s="158"/>
      <c r="AG2" s="158"/>
      <c r="AH2" s="158"/>
      <c r="AI2" s="158"/>
      <c r="AJ2" s="109"/>
      <c r="AK2" s="157" t="s">
        <v>0</v>
      </c>
      <c r="AL2" s="158"/>
      <c r="AM2" s="158"/>
      <c r="AN2" s="158"/>
      <c r="AO2" s="158"/>
      <c r="AP2" s="158"/>
    </row>
    <row r="3" spans="1:42" s="5" customFormat="1" ht="18" customHeight="1">
      <c r="A3" s="133" t="s">
        <v>291</v>
      </c>
      <c r="B3" s="150">
        <v>1996</v>
      </c>
      <c r="C3" s="151"/>
      <c r="D3" s="151"/>
      <c r="E3" s="150">
        <v>2001</v>
      </c>
      <c r="F3" s="151"/>
      <c r="G3" s="151"/>
      <c r="H3" s="110"/>
      <c r="I3" s="150">
        <v>1996</v>
      </c>
      <c r="J3" s="151"/>
      <c r="K3" s="151"/>
      <c r="L3" s="150">
        <v>2001</v>
      </c>
      <c r="M3" s="151"/>
      <c r="N3" s="151"/>
      <c r="O3" s="111"/>
      <c r="P3" s="150">
        <v>1996</v>
      </c>
      <c r="Q3" s="151"/>
      <c r="R3" s="151"/>
      <c r="S3" s="150">
        <v>2001</v>
      </c>
      <c r="T3" s="151"/>
      <c r="U3" s="151"/>
      <c r="V3" s="111"/>
      <c r="W3" s="150">
        <v>1996</v>
      </c>
      <c r="X3" s="151"/>
      <c r="Y3" s="151"/>
      <c r="Z3" s="150">
        <v>2001</v>
      </c>
      <c r="AA3" s="151"/>
      <c r="AB3" s="151"/>
      <c r="AC3" s="110"/>
      <c r="AD3" s="150">
        <v>1996</v>
      </c>
      <c r="AE3" s="151"/>
      <c r="AF3" s="151"/>
      <c r="AG3" s="150">
        <v>2001</v>
      </c>
      <c r="AH3" s="151"/>
      <c r="AI3" s="151"/>
      <c r="AJ3" s="111"/>
      <c r="AK3" s="150">
        <v>1996</v>
      </c>
      <c r="AL3" s="151"/>
      <c r="AM3" s="151"/>
      <c r="AN3" s="150">
        <v>2001</v>
      </c>
      <c r="AO3" s="151"/>
      <c r="AP3" s="151"/>
    </row>
    <row r="4" spans="1:42" s="2" customFormat="1" ht="37.5" customHeight="1">
      <c r="A4" s="155" t="s">
        <v>66</v>
      </c>
      <c r="B4" s="142" t="s">
        <v>8</v>
      </c>
      <c r="C4" s="142" t="s">
        <v>14</v>
      </c>
      <c r="D4" s="144" t="s">
        <v>15</v>
      </c>
      <c r="E4" s="142" t="s">
        <v>8</v>
      </c>
      <c r="F4" s="142" t="s">
        <v>14</v>
      </c>
      <c r="G4" s="144" t="s">
        <v>15</v>
      </c>
      <c r="H4" s="153"/>
      <c r="I4" s="142" t="s">
        <v>9</v>
      </c>
      <c r="J4" s="142" t="s">
        <v>14</v>
      </c>
      <c r="K4" s="144" t="s">
        <v>16</v>
      </c>
      <c r="L4" s="142" t="s">
        <v>9</v>
      </c>
      <c r="M4" s="142" t="s">
        <v>14</v>
      </c>
      <c r="N4" s="144" t="s">
        <v>16</v>
      </c>
      <c r="O4" s="153"/>
      <c r="P4" s="142" t="s">
        <v>10</v>
      </c>
      <c r="Q4" s="142" t="s">
        <v>14</v>
      </c>
      <c r="R4" s="144" t="s">
        <v>17</v>
      </c>
      <c r="S4" s="142" t="s">
        <v>10</v>
      </c>
      <c r="T4" s="142" t="s">
        <v>14</v>
      </c>
      <c r="U4" s="144" t="s">
        <v>17</v>
      </c>
      <c r="V4" s="146"/>
      <c r="W4" s="142" t="s">
        <v>18</v>
      </c>
      <c r="X4" s="142" t="s">
        <v>14</v>
      </c>
      <c r="Y4" s="144" t="s">
        <v>19</v>
      </c>
      <c r="Z4" s="142" t="s">
        <v>18</v>
      </c>
      <c r="AA4" s="142" t="s">
        <v>14</v>
      </c>
      <c r="AB4" s="144" t="s">
        <v>19</v>
      </c>
      <c r="AC4" s="146"/>
      <c r="AD4" s="142" t="s">
        <v>20</v>
      </c>
      <c r="AE4" s="142" t="s">
        <v>14</v>
      </c>
      <c r="AF4" s="144" t="s">
        <v>21</v>
      </c>
      <c r="AG4" s="142" t="s">
        <v>20</v>
      </c>
      <c r="AH4" s="142" t="s">
        <v>14</v>
      </c>
      <c r="AI4" s="144" t="s">
        <v>21</v>
      </c>
      <c r="AJ4" s="146"/>
      <c r="AK4" s="142" t="s">
        <v>44</v>
      </c>
      <c r="AL4" s="142" t="s">
        <v>14</v>
      </c>
      <c r="AM4" s="144" t="s">
        <v>289</v>
      </c>
      <c r="AN4" s="142" t="s">
        <v>44</v>
      </c>
      <c r="AO4" s="142" t="s">
        <v>14</v>
      </c>
      <c r="AP4" s="144" t="s">
        <v>289</v>
      </c>
    </row>
    <row r="5" spans="1:42" s="112" customFormat="1" ht="26.25" customHeight="1">
      <c r="A5" s="156"/>
      <c r="B5" s="152"/>
      <c r="C5" s="143"/>
      <c r="D5" s="145"/>
      <c r="E5" s="143"/>
      <c r="F5" s="143"/>
      <c r="G5" s="145"/>
      <c r="H5" s="154"/>
      <c r="I5" s="143"/>
      <c r="J5" s="143"/>
      <c r="K5" s="145"/>
      <c r="L5" s="143"/>
      <c r="M5" s="143"/>
      <c r="N5" s="145"/>
      <c r="O5" s="154"/>
      <c r="P5" s="143"/>
      <c r="Q5" s="143"/>
      <c r="R5" s="145"/>
      <c r="S5" s="143"/>
      <c r="T5" s="143"/>
      <c r="U5" s="145"/>
      <c r="V5" s="149"/>
      <c r="W5" s="143"/>
      <c r="X5" s="143"/>
      <c r="Y5" s="145"/>
      <c r="Z5" s="143"/>
      <c r="AA5" s="143"/>
      <c r="AB5" s="145"/>
      <c r="AC5" s="148"/>
      <c r="AD5" s="143"/>
      <c r="AE5" s="143"/>
      <c r="AF5" s="145"/>
      <c r="AG5" s="143"/>
      <c r="AH5" s="143"/>
      <c r="AI5" s="145"/>
      <c r="AJ5" s="147"/>
      <c r="AK5" s="143"/>
      <c r="AL5" s="143"/>
      <c r="AM5" s="145"/>
      <c r="AN5" s="143"/>
      <c r="AO5" s="143"/>
      <c r="AP5" s="145"/>
    </row>
    <row r="6" spans="1:57" s="25" customFormat="1" ht="12.75">
      <c r="A6" s="26" t="s">
        <v>244</v>
      </c>
      <c r="B6" s="13" t="s">
        <v>5</v>
      </c>
      <c r="C6" s="69" t="s">
        <v>69</v>
      </c>
      <c r="D6" s="86" t="s">
        <v>69</v>
      </c>
      <c r="E6" s="13" t="s">
        <v>5</v>
      </c>
      <c r="F6" s="69" t="s">
        <v>69</v>
      </c>
      <c r="G6" s="86" t="s">
        <v>69</v>
      </c>
      <c r="H6" s="6"/>
      <c r="I6" s="13" t="s">
        <v>5</v>
      </c>
      <c r="J6" s="69" t="s">
        <v>69</v>
      </c>
      <c r="K6" s="86" t="s">
        <v>69</v>
      </c>
      <c r="L6" s="70">
        <v>16</v>
      </c>
      <c r="M6" s="70">
        <v>51</v>
      </c>
      <c r="N6" s="24">
        <f>L6/M6*100</f>
        <v>31.372549019607842</v>
      </c>
      <c r="O6" s="6"/>
      <c r="P6" s="64">
        <v>6</v>
      </c>
      <c r="Q6" s="64">
        <v>24</v>
      </c>
      <c r="R6" s="6">
        <v>25</v>
      </c>
      <c r="S6" s="70">
        <v>6</v>
      </c>
      <c r="T6" s="70">
        <v>51</v>
      </c>
      <c r="U6" s="24">
        <f>S6/T6*100</f>
        <v>11.76470588235294</v>
      </c>
      <c r="V6" s="6"/>
      <c r="W6" s="64">
        <v>8</v>
      </c>
      <c r="X6" s="64">
        <v>24</v>
      </c>
      <c r="Y6" s="6">
        <v>33.333333333333336</v>
      </c>
      <c r="Z6" s="70">
        <v>20</v>
      </c>
      <c r="AA6" s="70">
        <v>51</v>
      </c>
      <c r="AB6" s="24">
        <f>Z6/AA6*100</f>
        <v>39.21568627450981</v>
      </c>
      <c r="AC6" s="6"/>
      <c r="AD6" s="13" t="s">
        <v>5</v>
      </c>
      <c r="AE6" s="69" t="s">
        <v>69</v>
      </c>
      <c r="AF6" s="86" t="s">
        <v>69</v>
      </c>
      <c r="AG6" s="70">
        <v>5</v>
      </c>
      <c r="AH6" s="70">
        <v>51</v>
      </c>
      <c r="AI6" s="24">
        <f>AG6/AH6*100</f>
        <v>9.803921568627452</v>
      </c>
      <c r="AJ6" s="6"/>
      <c r="AK6" s="13" t="s">
        <v>5</v>
      </c>
      <c r="AL6" s="69" t="s">
        <v>69</v>
      </c>
      <c r="AM6" s="86" t="s">
        <v>69</v>
      </c>
      <c r="AN6" s="13" t="s">
        <v>5</v>
      </c>
      <c r="AO6" s="69" t="s">
        <v>69</v>
      </c>
      <c r="AP6" s="86" t="s">
        <v>69</v>
      </c>
      <c r="AQ6" s="13"/>
      <c r="AR6" s="17"/>
      <c r="AS6" s="8"/>
      <c r="AT6" s="18"/>
      <c r="AU6" s="18"/>
      <c r="AV6" s="20"/>
      <c r="AW6" s="13"/>
      <c r="AX6" s="17"/>
      <c r="AY6" s="8"/>
      <c r="AZ6" s="18"/>
      <c r="BA6" s="18"/>
      <c r="BB6" s="20"/>
      <c r="BC6" s="18"/>
      <c r="BD6" s="17"/>
      <c r="BE6" s="20"/>
    </row>
    <row r="7" spans="1:57" s="25" customFormat="1" ht="12.75">
      <c r="A7" s="26" t="s">
        <v>245</v>
      </c>
      <c r="B7" s="13" t="s">
        <v>5</v>
      </c>
      <c r="C7" s="69" t="s">
        <v>69</v>
      </c>
      <c r="D7" s="86" t="s">
        <v>69</v>
      </c>
      <c r="E7" s="13" t="s">
        <v>5</v>
      </c>
      <c r="F7" s="69" t="s">
        <v>69</v>
      </c>
      <c r="G7" s="86" t="s">
        <v>69</v>
      </c>
      <c r="H7" s="6"/>
      <c r="I7" s="13" t="s">
        <v>5</v>
      </c>
      <c r="J7" s="69" t="s">
        <v>69</v>
      </c>
      <c r="K7" s="86" t="s">
        <v>69</v>
      </c>
      <c r="L7" s="70">
        <v>11</v>
      </c>
      <c r="M7" s="70">
        <v>26</v>
      </c>
      <c r="N7" s="24">
        <f>L7/M7*100</f>
        <v>42.30769230769231</v>
      </c>
      <c r="O7" s="6"/>
      <c r="P7" s="13" t="s">
        <v>5</v>
      </c>
      <c r="Q7" s="69" t="s">
        <v>69</v>
      </c>
      <c r="R7" s="86" t="s">
        <v>69</v>
      </c>
      <c r="S7" s="13" t="s">
        <v>5</v>
      </c>
      <c r="T7" s="69" t="s">
        <v>69</v>
      </c>
      <c r="U7" s="86" t="s">
        <v>69</v>
      </c>
      <c r="V7" s="6"/>
      <c r="W7" s="64">
        <v>7</v>
      </c>
      <c r="X7" s="64">
        <v>17</v>
      </c>
      <c r="Y7" s="6">
        <v>41.1764705882353</v>
      </c>
      <c r="Z7" s="70">
        <v>10</v>
      </c>
      <c r="AA7" s="70">
        <v>26</v>
      </c>
      <c r="AB7" s="24">
        <f>Z7/AA7*100</f>
        <v>38.46153846153847</v>
      </c>
      <c r="AC7" s="6"/>
      <c r="AD7" s="13" t="s">
        <v>5</v>
      </c>
      <c r="AE7" s="69" t="s">
        <v>69</v>
      </c>
      <c r="AF7" s="86" t="s">
        <v>69</v>
      </c>
      <c r="AG7" s="13" t="s">
        <v>5</v>
      </c>
      <c r="AH7" s="69" t="s">
        <v>69</v>
      </c>
      <c r="AI7" s="86" t="s">
        <v>69</v>
      </c>
      <c r="AJ7" s="6"/>
      <c r="AK7" s="13" t="s">
        <v>5</v>
      </c>
      <c r="AL7" s="69" t="s">
        <v>69</v>
      </c>
      <c r="AM7" s="86" t="s">
        <v>69</v>
      </c>
      <c r="AN7" s="13" t="s">
        <v>5</v>
      </c>
      <c r="AO7" s="69" t="s">
        <v>69</v>
      </c>
      <c r="AP7" s="86" t="s">
        <v>69</v>
      </c>
      <c r="AQ7" s="13"/>
      <c r="AR7" s="17"/>
      <c r="AS7" s="8"/>
      <c r="AT7" s="18"/>
      <c r="AU7" s="18"/>
      <c r="AV7" s="20"/>
      <c r="AW7" s="18"/>
      <c r="AX7" s="17"/>
      <c r="AY7" s="20"/>
      <c r="AZ7" s="18"/>
      <c r="BA7" s="18"/>
      <c r="BB7" s="20"/>
      <c r="BC7" s="18"/>
      <c r="BD7" s="17"/>
      <c r="BE7" s="20"/>
    </row>
    <row r="8" spans="1:57" s="25" customFormat="1" ht="12.75">
      <c r="A8" s="26" t="s">
        <v>185</v>
      </c>
      <c r="B8" s="13" t="s">
        <v>5</v>
      </c>
      <c r="C8" s="69" t="s">
        <v>69</v>
      </c>
      <c r="D8" s="86" t="s">
        <v>69</v>
      </c>
      <c r="E8" s="70">
        <v>8</v>
      </c>
      <c r="F8" s="70">
        <v>56</v>
      </c>
      <c r="G8" s="24">
        <f>E8/F8*100</f>
        <v>14.285714285714285</v>
      </c>
      <c r="H8" s="6"/>
      <c r="I8" s="64">
        <v>6</v>
      </c>
      <c r="J8" s="64">
        <v>31.48</v>
      </c>
      <c r="K8" s="6">
        <v>19.05972045743329</v>
      </c>
      <c r="L8" s="70">
        <v>9</v>
      </c>
      <c r="M8" s="70">
        <v>56</v>
      </c>
      <c r="N8" s="24">
        <f>L8/M8*100</f>
        <v>16.071428571428573</v>
      </c>
      <c r="O8" s="6"/>
      <c r="P8" s="64">
        <v>7.3</v>
      </c>
      <c r="Q8" s="64">
        <v>31.48</v>
      </c>
      <c r="R8" s="6">
        <v>23.189326556543836</v>
      </c>
      <c r="S8" s="70">
        <v>11</v>
      </c>
      <c r="T8" s="70">
        <v>56</v>
      </c>
      <c r="U8" s="24">
        <f>S8/T8*100</f>
        <v>19.642857142857142</v>
      </c>
      <c r="V8" s="6"/>
      <c r="W8" s="64">
        <v>7.47</v>
      </c>
      <c r="X8" s="64">
        <v>31.48</v>
      </c>
      <c r="Y8" s="6">
        <v>23.729351969504446</v>
      </c>
      <c r="Z8" s="70">
        <v>22</v>
      </c>
      <c r="AA8" s="70">
        <v>56</v>
      </c>
      <c r="AB8" s="24">
        <f>Z8/AA8*100</f>
        <v>39.285714285714285</v>
      </c>
      <c r="AC8" s="6"/>
      <c r="AD8" s="64">
        <v>7.24</v>
      </c>
      <c r="AE8" s="64">
        <v>31.48</v>
      </c>
      <c r="AF8" s="6">
        <v>22.998729351969505</v>
      </c>
      <c r="AG8" s="70">
        <v>7</v>
      </c>
      <c r="AH8" s="70">
        <v>56</v>
      </c>
      <c r="AI8" s="24">
        <f>AG8/AH8*100</f>
        <v>12.5</v>
      </c>
      <c r="AJ8" s="6"/>
      <c r="AK8" s="13" t="s">
        <v>5</v>
      </c>
      <c r="AL8" s="69" t="s">
        <v>69</v>
      </c>
      <c r="AM8" s="86" t="s">
        <v>69</v>
      </c>
      <c r="AN8" s="13" t="s">
        <v>5</v>
      </c>
      <c r="AO8" s="69" t="s">
        <v>69</v>
      </c>
      <c r="AP8" s="86" t="s">
        <v>69</v>
      </c>
      <c r="AQ8" s="13"/>
      <c r="AR8" s="17"/>
      <c r="AS8" s="8"/>
      <c r="AT8" s="13"/>
      <c r="AU8" s="18"/>
      <c r="AV8" s="8"/>
      <c r="AW8" s="13"/>
      <c r="AX8" s="17"/>
      <c r="AY8" s="8"/>
      <c r="AZ8" s="18"/>
      <c r="BA8" s="18"/>
      <c r="BB8" s="20"/>
      <c r="BC8" s="18"/>
      <c r="BD8" s="17"/>
      <c r="BE8" s="20"/>
    </row>
    <row r="9" spans="1:57" s="25" customFormat="1" ht="12.75">
      <c r="A9" s="26" t="s">
        <v>176</v>
      </c>
      <c r="B9" s="64">
        <v>36</v>
      </c>
      <c r="C9" s="64">
        <v>258</v>
      </c>
      <c r="D9" s="6">
        <v>13.953488372093023</v>
      </c>
      <c r="E9" s="70">
        <v>41</v>
      </c>
      <c r="F9" s="70">
        <v>297</v>
      </c>
      <c r="G9" s="24">
        <f>E9/F9*100</f>
        <v>13.804713804713806</v>
      </c>
      <c r="H9" s="6"/>
      <c r="I9" s="64">
        <v>66</v>
      </c>
      <c r="J9" s="64">
        <v>258</v>
      </c>
      <c r="K9" s="6">
        <v>25.58139534883721</v>
      </c>
      <c r="L9" s="70">
        <v>67</v>
      </c>
      <c r="M9" s="70">
        <v>297</v>
      </c>
      <c r="N9" s="24">
        <f>L9/M9*100</f>
        <v>22.55892255892256</v>
      </c>
      <c r="O9" s="6"/>
      <c r="P9" s="64">
        <v>54</v>
      </c>
      <c r="Q9" s="64">
        <v>258</v>
      </c>
      <c r="R9" s="6">
        <v>20.930232558139537</v>
      </c>
      <c r="S9" s="70">
        <v>73</v>
      </c>
      <c r="T9" s="70">
        <v>297</v>
      </c>
      <c r="U9" s="24">
        <f>S9/T9*100</f>
        <v>24.579124579124578</v>
      </c>
      <c r="V9" s="6"/>
      <c r="W9" s="64">
        <v>70</v>
      </c>
      <c r="X9" s="64">
        <v>258</v>
      </c>
      <c r="Y9" s="6">
        <v>27.131782945736433</v>
      </c>
      <c r="Z9" s="70">
        <v>74</v>
      </c>
      <c r="AA9" s="70">
        <v>297</v>
      </c>
      <c r="AB9" s="24">
        <f>Z9/AA9*100</f>
        <v>24.915824915824917</v>
      </c>
      <c r="AC9" s="6"/>
      <c r="AD9" s="64">
        <v>21</v>
      </c>
      <c r="AE9" s="64">
        <v>258</v>
      </c>
      <c r="AF9" s="6">
        <v>8.13953488372093</v>
      </c>
      <c r="AG9" s="70">
        <v>29</v>
      </c>
      <c r="AH9" s="70">
        <v>297</v>
      </c>
      <c r="AI9" s="24">
        <f>AG9/AH9*100</f>
        <v>9.764309764309765</v>
      </c>
      <c r="AJ9" s="6"/>
      <c r="AK9" s="64">
        <v>11</v>
      </c>
      <c r="AL9" s="64">
        <v>258</v>
      </c>
      <c r="AM9" s="6">
        <v>4.263565891472868</v>
      </c>
      <c r="AN9" s="70">
        <v>13</v>
      </c>
      <c r="AO9" s="70">
        <v>297</v>
      </c>
      <c r="AP9" s="24">
        <f>AN9/AO9*100</f>
        <v>4.377104377104377</v>
      </c>
      <c r="AQ9" s="13"/>
      <c r="AR9" s="17"/>
      <c r="AS9" s="8"/>
      <c r="AT9" s="13"/>
      <c r="AU9" s="13"/>
      <c r="AV9" s="8"/>
      <c r="AW9" s="13"/>
      <c r="AX9" s="17"/>
      <c r="AY9" s="8"/>
      <c r="AZ9" s="13"/>
      <c r="BA9" s="13"/>
      <c r="BB9" s="8"/>
      <c r="BC9" s="13"/>
      <c r="BD9" s="17"/>
      <c r="BE9" s="8"/>
    </row>
    <row r="10" spans="1:57" s="25" customFormat="1" ht="12.75">
      <c r="A10" s="26" t="s">
        <v>177</v>
      </c>
      <c r="B10" s="64">
        <v>32</v>
      </c>
      <c r="C10" s="64">
        <v>182</v>
      </c>
      <c r="D10" s="6">
        <v>17.582417582417584</v>
      </c>
      <c r="E10" s="70">
        <v>38</v>
      </c>
      <c r="F10" s="70">
        <v>249</v>
      </c>
      <c r="G10" s="24">
        <f>E10/F10*100</f>
        <v>15.261044176706829</v>
      </c>
      <c r="H10" s="6"/>
      <c r="I10" s="64">
        <v>54</v>
      </c>
      <c r="J10" s="64">
        <v>182</v>
      </c>
      <c r="K10" s="6">
        <v>29.67032967032967</v>
      </c>
      <c r="L10" s="70">
        <v>73</v>
      </c>
      <c r="M10" s="70">
        <v>249</v>
      </c>
      <c r="N10" s="24">
        <f>L10/M10*100</f>
        <v>29.31726907630522</v>
      </c>
      <c r="O10" s="6"/>
      <c r="P10" s="64">
        <v>35</v>
      </c>
      <c r="Q10" s="64">
        <v>182</v>
      </c>
      <c r="R10" s="6">
        <v>19.23076923076923</v>
      </c>
      <c r="S10" s="70">
        <v>52</v>
      </c>
      <c r="T10" s="70">
        <v>249</v>
      </c>
      <c r="U10" s="24">
        <f>S10/T10*100</f>
        <v>20.883534136546185</v>
      </c>
      <c r="V10" s="6"/>
      <c r="W10" s="64">
        <v>42</v>
      </c>
      <c r="X10" s="64">
        <v>182</v>
      </c>
      <c r="Y10" s="6">
        <v>23.076923076923077</v>
      </c>
      <c r="Z10" s="70">
        <v>58</v>
      </c>
      <c r="AA10" s="70">
        <v>249</v>
      </c>
      <c r="AB10" s="24">
        <f>Z10/AA10*100</f>
        <v>23.293172690763054</v>
      </c>
      <c r="AC10" s="6"/>
      <c r="AD10" s="64">
        <v>16</v>
      </c>
      <c r="AE10" s="64">
        <v>182</v>
      </c>
      <c r="AF10" s="6">
        <v>8.791208791208792</v>
      </c>
      <c r="AG10" s="70">
        <v>23</v>
      </c>
      <c r="AH10" s="70">
        <v>249</v>
      </c>
      <c r="AI10" s="24">
        <f>AG10/AH10*100</f>
        <v>9.236947791164658</v>
      </c>
      <c r="AJ10" s="6"/>
      <c r="AK10" s="13" t="s">
        <v>5</v>
      </c>
      <c r="AL10" s="69" t="s">
        <v>69</v>
      </c>
      <c r="AM10" s="86" t="s">
        <v>69</v>
      </c>
      <c r="AN10" s="13" t="s">
        <v>5</v>
      </c>
      <c r="AO10" s="69" t="s">
        <v>69</v>
      </c>
      <c r="AP10" s="86" t="s">
        <v>69</v>
      </c>
      <c r="AQ10" s="13"/>
      <c r="AR10" s="17"/>
      <c r="AS10" s="8"/>
      <c r="AT10" s="13"/>
      <c r="AU10" s="18"/>
      <c r="AV10" s="8"/>
      <c r="AW10" s="13"/>
      <c r="AX10" s="17"/>
      <c r="AY10" s="8"/>
      <c r="AZ10" s="18"/>
      <c r="BA10" s="18"/>
      <c r="BB10" s="20"/>
      <c r="BC10" s="18"/>
      <c r="BD10" s="17"/>
      <c r="BE10" s="20"/>
    </row>
    <row r="11" spans="1:57" s="25" customFormat="1" ht="12.75">
      <c r="A11" s="26" t="s">
        <v>178</v>
      </c>
      <c r="B11" s="13" t="s">
        <v>5</v>
      </c>
      <c r="C11" s="69" t="s">
        <v>69</v>
      </c>
      <c r="D11" s="86" t="s">
        <v>69</v>
      </c>
      <c r="E11" s="13" t="s">
        <v>5</v>
      </c>
      <c r="F11" s="69" t="s">
        <v>69</v>
      </c>
      <c r="G11" s="86" t="s">
        <v>69</v>
      </c>
      <c r="H11" s="6"/>
      <c r="I11" s="13" t="s">
        <v>5</v>
      </c>
      <c r="J11" s="69" t="s">
        <v>69</v>
      </c>
      <c r="K11" s="86" t="s">
        <v>69</v>
      </c>
      <c r="L11" s="13" t="s">
        <v>5</v>
      </c>
      <c r="M11" s="69" t="s">
        <v>69</v>
      </c>
      <c r="N11" s="86" t="s">
        <v>69</v>
      </c>
      <c r="O11" s="6"/>
      <c r="P11" s="13" t="s">
        <v>5</v>
      </c>
      <c r="Q11" s="69" t="s">
        <v>69</v>
      </c>
      <c r="R11" s="86" t="s">
        <v>69</v>
      </c>
      <c r="S11" s="13" t="s">
        <v>5</v>
      </c>
      <c r="T11" s="69" t="s">
        <v>69</v>
      </c>
      <c r="U11" s="86" t="s">
        <v>69</v>
      </c>
      <c r="V11" s="6"/>
      <c r="W11" s="13" t="s">
        <v>5</v>
      </c>
      <c r="X11" s="69" t="s">
        <v>69</v>
      </c>
      <c r="Y11" s="86" t="s">
        <v>69</v>
      </c>
      <c r="Z11" s="13" t="s">
        <v>5</v>
      </c>
      <c r="AA11" s="69" t="s">
        <v>69</v>
      </c>
      <c r="AB11" s="86" t="s">
        <v>69</v>
      </c>
      <c r="AC11" s="6"/>
      <c r="AD11" s="13" t="s">
        <v>5</v>
      </c>
      <c r="AE11" s="69" t="s">
        <v>69</v>
      </c>
      <c r="AF11" s="86" t="s">
        <v>69</v>
      </c>
      <c r="AG11" s="13" t="s">
        <v>5</v>
      </c>
      <c r="AH11" s="69" t="s">
        <v>69</v>
      </c>
      <c r="AI11" s="86" t="s">
        <v>69</v>
      </c>
      <c r="AJ11" s="6"/>
      <c r="AK11" s="13" t="s">
        <v>5</v>
      </c>
      <c r="AL11" s="69" t="s">
        <v>69</v>
      </c>
      <c r="AM11" s="86" t="s">
        <v>69</v>
      </c>
      <c r="AN11" s="13" t="s">
        <v>5</v>
      </c>
      <c r="AO11" s="69" t="s">
        <v>69</v>
      </c>
      <c r="AP11" s="86" t="s">
        <v>69</v>
      </c>
      <c r="AQ11" s="18"/>
      <c r="AR11" s="17"/>
      <c r="AS11" s="20"/>
      <c r="AT11" s="18"/>
      <c r="AU11" s="18"/>
      <c r="AV11" s="20"/>
      <c r="AW11" s="18"/>
      <c r="AX11" s="17"/>
      <c r="AY11" s="20"/>
      <c r="AZ11" s="18"/>
      <c r="BA11" s="18"/>
      <c r="BB11" s="20"/>
      <c r="BC11" s="18"/>
      <c r="BD11" s="17"/>
      <c r="BE11" s="20"/>
    </row>
    <row r="12" spans="1:57" s="25" customFormat="1" ht="12.75">
      <c r="A12" s="26" t="s">
        <v>179</v>
      </c>
      <c r="B12" s="64">
        <v>29</v>
      </c>
      <c r="C12" s="64">
        <v>156</v>
      </c>
      <c r="D12" s="6">
        <v>18.58974358974359</v>
      </c>
      <c r="E12" s="70">
        <v>25</v>
      </c>
      <c r="F12" s="70">
        <v>183</v>
      </c>
      <c r="G12" s="24">
        <f>E12/F12*100</f>
        <v>13.661202185792352</v>
      </c>
      <c r="H12" s="6"/>
      <c r="I12" s="64">
        <v>48</v>
      </c>
      <c r="J12" s="64">
        <v>156</v>
      </c>
      <c r="K12" s="6">
        <v>30.76923076923077</v>
      </c>
      <c r="L12" s="70">
        <v>58</v>
      </c>
      <c r="M12" s="70">
        <v>183</v>
      </c>
      <c r="N12" s="24">
        <f>L12/M12*100</f>
        <v>31.693989071038253</v>
      </c>
      <c r="O12" s="6"/>
      <c r="P12" s="64">
        <v>25</v>
      </c>
      <c r="Q12" s="64">
        <v>156</v>
      </c>
      <c r="R12" s="6">
        <v>16.025641025641026</v>
      </c>
      <c r="S12" s="70">
        <v>38</v>
      </c>
      <c r="T12" s="70">
        <v>183</v>
      </c>
      <c r="U12" s="24">
        <f>S12/T12*100</f>
        <v>20.76502732240437</v>
      </c>
      <c r="V12" s="6"/>
      <c r="W12" s="64">
        <v>38</v>
      </c>
      <c r="X12" s="64">
        <v>156</v>
      </c>
      <c r="Y12" s="6">
        <v>24.358974358974358</v>
      </c>
      <c r="Z12" s="70">
        <v>34</v>
      </c>
      <c r="AA12" s="70">
        <v>183</v>
      </c>
      <c r="AB12" s="24">
        <f>Z12/AA12*100</f>
        <v>18.579234972677597</v>
      </c>
      <c r="AC12" s="6"/>
      <c r="AD12" s="64">
        <v>13</v>
      </c>
      <c r="AE12" s="64">
        <v>156</v>
      </c>
      <c r="AF12" s="6">
        <v>8.333333333333334</v>
      </c>
      <c r="AG12" s="70">
        <v>25</v>
      </c>
      <c r="AH12" s="70">
        <v>183</v>
      </c>
      <c r="AI12" s="24">
        <f>AG12/AH12*100</f>
        <v>13.661202185792352</v>
      </c>
      <c r="AJ12" s="6"/>
      <c r="AK12" s="13" t="s">
        <v>5</v>
      </c>
      <c r="AL12" s="69" t="s">
        <v>69</v>
      </c>
      <c r="AM12" s="86" t="s">
        <v>69</v>
      </c>
      <c r="AN12" s="13" t="s">
        <v>5</v>
      </c>
      <c r="AO12" s="69" t="s">
        <v>69</v>
      </c>
      <c r="AP12" s="86" t="s">
        <v>69</v>
      </c>
      <c r="AQ12" s="13"/>
      <c r="AR12" s="17"/>
      <c r="AS12" s="8"/>
      <c r="AT12" s="13"/>
      <c r="AU12" s="18"/>
      <c r="AV12" s="8"/>
      <c r="AW12" s="13"/>
      <c r="AX12" s="17"/>
      <c r="AY12" s="8"/>
      <c r="AZ12" s="18"/>
      <c r="BA12" s="18"/>
      <c r="BB12" s="20"/>
      <c r="BC12" s="18"/>
      <c r="BD12" s="17"/>
      <c r="BE12" s="20"/>
    </row>
    <row r="13" spans="1:57" s="25" customFormat="1" ht="12.75">
      <c r="A13" s="26" t="s">
        <v>95</v>
      </c>
      <c r="B13" s="64">
        <v>28</v>
      </c>
      <c r="C13" s="64">
        <v>210</v>
      </c>
      <c r="D13" s="6">
        <v>13.333333333333334</v>
      </c>
      <c r="E13" s="70">
        <v>38</v>
      </c>
      <c r="F13" s="70">
        <v>287</v>
      </c>
      <c r="G13" s="24">
        <f>E13/F13*100</f>
        <v>13.240418118466899</v>
      </c>
      <c r="H13" s="6"/>
      <c r="I13" s="64">
        <v>42</v>
      </c>
      <c r="J13" s="64">
        <v>210</v>
      </c>
      <c r="K13" s="6">
        <v>20</v>
      </c>
      <c r="L13" s="70">
        <v>66</v>
      </c>
      <c r="M13" s="70">
        <v>287</v>
      </c>
      <c r="N13" s="24">
        <f>L13/M13*100</f>
        <v>22.99651567944251</v>
      </c>
      <c r="O13" s="6"/>
      <c r="P13" s="64">
        <v>47</v>
      </c>
      <c r="Q13" s="64">
        <v>210</v>
      </c>
      <c r="R13" s="6">
        <v>22.38095238095238</v>
      </c>
      <c r="S13" s="70">
        <v>58</v>
      </c>
      <c r="T13" s="70">
        <v>287</v>
      </c>
      <c r="U13" s="24">
        <f>S13/T13*100</f>
        <v>20.209059233449477</v>
      </c>
      <c r="V13" s="6"/>
      <c r="W13" s="64">
        <v>61</v>
      </c>
      <c r="X13" s="64">
        <v>210</v>
      </c>
      <c r="Y13" s="6">
        <v>29.047619047619047</v>
      </c>
      <c r="Z13" s="70">
        <v>72</v>
      </c>
      <c r="AA13" s="70">
        <v>287</v>
      </c>
      <c r="AB13" s="24">
        <f>Z13/AA13*100</f>
        <v>25.087108013937282</v>
      </c>
      <c r="AC13" s="6"/>
      <c r="AD13" s="64">
        <v>23</v>
      </c>
      <c r="AE13" s="64">
        <v>210</v>
      </c>
      <c r="AF13" s="6">
        <v>10.952380952380953</v>
      </c>
      <c r="AG13" s="70">
        <v>42</v>
      </c>
      <c r="AH13" s="70">
        <v>287</v>
      </c>
      <c r="AI13" s="24">
        <f>AG13/AH13*100</f>
        <v>14.634146341463413</v>
      </c>
      <c r="AJ13" s="6"/>
      <c r="AK13" s="64">
        <v>9</v>
      </c>
      <c r="AL13" s="64">
        <v>210</v>
      </c>
      <c r="AM13" s="6">
        <v>4.285714285714286</v>
      </c>
      <c r="AN13" s="70">
        <v>11</v>
      </c>
      <c r="AO13" s="70">
        <v>287</v>
      </c>
      <c r="AP13" s="24">
        <f>AN13/AO13*100</f>
        <v>3.8327526132404177</v>
      </c>
      <c r="AQ13" s="13"/>
      <c r="AR13" s="17"/>
      <c r="AS13" s="8"/>
      <c r="AT13" s="13"/>
      <c r="AU13" s="13"/>
      <c r="AV13" s="8"/>
      <c r="AW13" s="13"/>
      <c r="AX13" s="17"/>
      <c r="AY13" s="8"/>
      <c r="AZ13" s="13"/>
      <c r="BA13" s="13"/>
      <c r="BB13" s="8"/>
      <c r="BC13" s="13"/>
      <c r="BD13" s="17"/>
      <c r="BE13" s="8"/>
    </row>
    <row r="14" spans="1:57" s="25" customFormat="1" ht="12.75">
      <c r="A14" s="26" t="s">
        <v>96</v>
      </c>
      <c r="B14" s="64">
        <v>14</v>
      </c>
      <c r="C14" s="64">
        <v>142</v>
      </c>
      <c r="D14" s="6">
        <v>9.859154929577464</v>
      </c>
      <c r="E14" s="70">
        <v>17</v>
      </c>
      <c r="F14" s="70">
        <v>197</v>
      </c>
      <c r="G14" s="24">
        <f>E14/F14*100</f>
        <v>8.629441624365482</v>
      </c>
      <c r="H14" s="6"/>
      <c r="I14" s="64">
        <v>38</v>
      </c>
      <c r="J14" s="64">
        <v>142</v>
      </c>
      <c r="K14" s="6">
        <v>26.760563380281692</v>
      </c>
      <c r="L14" s="70">
        <v>62</v>
      </c>
      <c r="M14" s="70">
        <v>197</v>
      </c>
      <c r="N14" s="24">
        <f>L14/M14*100</f>
        <v>31.472081218274113</v>
      </c>
      <c r="O14" s="6"/>
      <c r="P14" s="64">
        <v>22</v>
      </c>
      <c r="Q14" s="64">
        <v>142</v>
      </c>
      <c r="R14" s="6">
        <v>15.492957746478874</v>
      </c>
      <c r="S14" s="70">
        <v>36</v>
      </c>
      <c r="T14" s="70">
        <v>197</v>
      </c>
      <c r="U14" s="24">
        <f>S14/T14*100</f>
        <v>18.274111675126903</v>
      </c>
      <c r="V14" s="6"/>
      <c r="W14" s="64">
        <v>44</v>
      </c>
      <c r="X14" s="64">
        <v>142</v>
      </c>
      <c r="Y14" s="6">
        <v>30.985915492957748</v>
      </c>
      <c r="Z14" s="70">
        <v>55</v>
      </c>
      <c r="AA14" s="70">
        <v>197</v>
      </c>
      <c r="AB14" s="24">
        <f>Z14/AA14*100</f>
        <v>27.918781725888326</v>
      </c>
      <c r="AC14" s="6"/>
      <c r="AD14" s="64">
        <v>19</v>
      </c>
      <c r="AE14" s="64">
        <v>142</v>
      </c>
      <c r="AF14" s="6">
        <v>13.380281690140846</v>
      </c>
      <c r="AG14" s="70">
        <v>24</v>
      </c>
      <c r="AH14" s="70">
        <v>197</v>
      </c>
      <c r="AI14" s="24">
        <f>AG14/AH14*100</f>
        <v>12.18274111675127</v>
      </c>
      <c r="AJ14" s="6"/>
      <c r="AK14" s="64">
        <v>5</v>
      </c>
      <c r="AL14" s="64">
        <v>142</v>
      </c>
      <c r="AM14" s="6">
        <v>3.5211267605633805</v>
      </c>
      <c r="AN14" s="70">
        <v>6</v>
      </c>
      <c r="AO14" s="70">
        <v>197</v>
      </c>
      <c r="AP14" s="24">
        <f>AN14/AO14*100</f>
        <v>3.0456852791878175</v>
      </c>
      <c r="AQ14" s="13"/>
      <c r="AR14" s="17"/>
      <c r="AS14" s="8"/>
      <c r="AT14" s="13"/>
      <c r="AU14" s="13"/>
      <c r="AV14" s="8"/>
      <c r="AW14" s="13"/>
      <c r="AX14" s="17"/>
      <c r="AY14" s="8"/>
      <c r="AZ14" s="13"/>
      <c r="BA14" s="13"/>
      <c r="BB14" s="8"/>
      <c r="BC14" s="13"/>
      <c r="BD14" s="17"/>
      <c r="BE14" s="8"/>
    </row>
    <row r="15" spans="1:57" s="25" customFormat="1" ht="12.75">
      <c r="A15" s="26" t="s">
        <v>264</v>
      </c>
      <c r="B15" s="13" t="s">
        <v>5</v>
      </c>
      <c r="C15" s="69" t="s">
        <v>69</v>
      </c>
      <c r="D15" s="86" t="s">
        <v>69</v>
      </c>
      <c r="E15" s="70">
        <v>7</v>
      </c>
      <c r="F15" s="70">
        <v>31</v>
      </c>
      <c r="G15" s="24">
        <f>E15/F15*100</f>
        <v>22.58064516129032</v>
      </c>
      <c r="H15" s="6"/>
      <c r="I15" s="64">
        <v>8</v>
      </c>
      <c r="J15" s="64">
        <v>17</v>
      </c>
      <c r="K15" s="6">
        <v>47.05882352941177</v>
      </c>
      <c r="L15" s="70">
        <v>5</v>
      </c>
      <c r="M15" s="70">
        <v>31</v>
      </c>
      <c r="N15" s="24">
        <f>L15/M15*100</f>
        <v>16.129032258064516</v>
      </c>
      <c r="O15" s="6"/>
      <c r="P15" s="13" t="s">
        <v>5</v>
      </c>
      <c r="Q15" s="69" t="s">
        <v>69</v>
      </c>
      <c r="R15" s="86" t="s">
        <v>69</v>
      </c>
      <c r="S15" s="13" t="s">
        <v>5</v>
      </c>
      <c r="T15" s="69" t="s">
        <v>69</v>
      </c>
      <c r="U15" s="86" t="s">
        <v>69</v>
      </c>
      <c r="V15" s="6"/>
      <c r="W15" s="13" t="s">
        <v>5</v>
      </c>
      <c r="X15" s="69" t="s">
        <v>69</v>
      </c>
      <c r="Y15" s="86" t="s">
        <v>69</v>
      </c>
      <c r="Z15" s="70">
        <v>8</v>
      </c>
      <c r="AA15" s="70">
        <v>31</v>
      </c>
      <c r="AB15" s="24">
        <f>Z15/AA15*100</f>
        <v>25.806451612903224</v>
      </c>
      <c r="AC15" s="6"/>
      <c r="AD15" s="13" t="s">
        <v>5</v>
      </c>
      <c r="AE15" s="69" t="s">
        <v>69</v>
      </c>
      <c r="AF15" s="86" t="s">
        <v>69</v>
      </c>
      <c r="AG15" s="70">
        <v>7</v>
      </c>
      <c r="AH15" s="70">
        <v>31</v>
      </c>
      <c r="AI15" s="24">
        <f>AG15/AH15*100</f>
        <v>22.58064516129032</v>
      </c>
      <c r="AJ15" s="6"/>
      <c r="AK15" s="13" t="s">
        <v>5</v>
      </c>
      <c r="AL15" s="69" t="s">
        <v>69</v>
      </c>
      <c r="AM15" s="86" t="s">
        <v>69</v>
      </c>
      <c r="AN15" s="13" t="s">
        <v>5</v>
      </c>
      <c r="AO15" s="69" t="s">
        <v>69</v>
      </c>
      <c r="AP15" s="86" t="s">
        <v>69</v>
      </c>
      <c r="AQ15" s="13"/>
      <c r="AR15" s="17"/>
      <c r="AS15" s="8"/>
      <c r="AT15" s="18"/>
      <c r="AU15" s="18"/>
      <c r="AV15" s="20"/>
      <c r="AW15" s="13"/>
      <c r="AX15" s="17"/>
      <c r="AY15" s="8"/>
      <c r="AZ15" s="18"/>
      <c r="BA15" s="18"/>
      <c r="BB15" s="20"/>
      <c r="BC15" s="18"/>
      <c r="BD15" s="17"/>
      <c r="BE15" s="20"/>
    </row>
    <row r="16" spans="1:57" s="25" customFormat="1" ht="12.75">
      <c r="A16" s="26" t="s">
        <v>265</v>
      </c>
      <c r="B16" s="64">
        <v>7</v>
      </c>
      <c r="C16" s="64">
        <v>55</v>
      </c>
      <c r="D16" s="6">
        <v>12.727272727272727</v>
      </c>
      <c r="E16" s="70">
        <v>14</v>
      </c>
      <c r="F16" s="70">
        <v>91</v>
      </c>
      <c r="G16" s="24">
        <f>E16/F16*100</f>
        <v>15.384615384615385</v>
      </c>
      <c r="H16" s="6"/>
      <c r="I16" s="64">
        <v>10</v>
      </c>
      <c r="J16" s="64">
        <v>55</v>
      </c>
      <c r="K16" s="6">
        <v>18.181818181818183</v>
      </c>
      <c r="L16" s="70">
        <v>27</v>
      </c>
      <c r="M16" s="70">
        <v>91</v>
      </c>
      <c r="N16" s="24">
        <f>L16/M16*100</f>
        <v>29.67032967032967</v>
      </c>
      <c r="O16" s="6"/>
      <c r="P16" s="64">
        <v>7</v>
      </c>
      <c r="Q16" s="64">
        <v>55</v>
      </c>
      <c r="R16" s="6">
        <v>12.727272727272727</v>
      </c>
      <c r="S16" s="70">
        <v>10</v>
      </c>
      <c r="T16" s="70">
        <v>91</v>
      </c>
      <c r="U16" s="24">
        <f>S16/T16*100</f>
        <v>10.989010989010989</v>
      </c>
      <c r="V16" s="6"/>
      <c r="W16" s="64">
        <v>13</v>
      </c>
      <c r="X16" s="64">
        <v>55</v>
      </c>
      <c r="Y16" s="6">
        <v>23.636363636363637</v>
      </c>
      <c r="Z16" s="70">
        <v>19</v>
      </c>
      <c r="AA16" s="70">
        <v>91</v>
      </c>
      <c r="AB16" s="24">
        <f>Z16/AA16*100</f>
        <v>20.87912087912088</v>
      </c>
      <c r="AC16" s="6"/>
      <c r="AD16" s="64">
        <v>15</v>
      </c>
      <c r="AE16" s="64">
        <v>55</v>
      </c>
      <c r="AF16" s="6">
        <v>27.272727272727273</v>
      </c>
      <c r="AG16" s="70">
        <v>15</v>
      </c>
      <c r="AH16" s="70">
        <v>91</v>
      </c>
      <c r="AI16" s="24">
        <f>AG16/AH16*100</f>
        <v>16.483516483516482</v>
      </c>
      <c r="AJ16" s="6"/>
      <c r="AK16" s="13" t="s">
        <v>5</v>
      </c>
      <c r="AL16" s="69" t="s">
        <v>69</v>
      </c>
      <c r="AM16" s="86" t="s">
        <v>69</v>
      </c>
      <c r="AN16" s="70">
        <v>6</v>
      </c>
      <c r="AO16" s="70">
        <v>91</v>
      </c>
      <c r="AP16" s="24">
        <f>AN16/AO16*100</f>
        <v>6.593406593406594</v>
      </c>
      <c r="AQ16" s="13"/>
      <c r="AR16" s="17"/>
      <c r="AS16" s="8"/>
      <c r="AT16" s="13"/>
      <c r="AU16" s="18"/>
      <c r="AV16" s="8"/>
      <c r="AW16" s="13"/>
      <c r="AX16" s="17"/>
      <c r="AY16" s="8"/>
      <c r="AZ16" s="18"/>
      <c r="BA16" s="18"/>
      <c r="BB16" s="20"/>
      <c r="BC16" s="13"/>
      <c r="BD16" s="17"/>
      <c r="BE16" s="8"/>
    </row>
    <row r="17" spans="1:57" s="25" customFormat="1" ht="12.75">
      <c r="A17" s="26" t="s">
        <v>270</v>
      </c>
      <c r="B17" s="13" t="s">
        <v>5</v>
      </c>
      <c r="C17" s="69" t="s">
        <v>69</v>
      </c>
      <c r="D17" s="86" t="s">
        <v>69</v>
      </c>
      <c r="E17" s="13" t="s">
        <v>5</v>
      </c>
      <c r="F17" s="69" t="s">
        <v>69</v>
      </c>
      <c r="G17" s="86" t="s">
        <v>69</v>
      </c>
      <c r="H17" s="6"/>
      <c r="I17" s="13" t="s">
        <v>5</v>
      </c>
      <c r="J17" s="69" t="s">
        <v>69</v>
      </c>
      <c r="K17" s="86" t="s">
        <v>69</v>
      </c>
      <c r="L17" s="13" t="s">
        <v>5</v>
      </c>
      <c r="M17" s="69" t="s">
        <v>69</v>
      </c>
      <c r="N17" s="86" t="s">
        <v>69</v>
      </c>
      <c r="O17" s="6"/>
      <c r="P17" s="13" t="s">
        <v>5</v>
      </c>
      <c r="Q17" s="69" t="s">
        <v>69</v>
      </c>
      <c r="R17" s="86" t="s">
        <v>69</v>
      </c>
      <c r="S17" s="13" t="s">
        <v>5</v>
      </c>
      <c r="T17" s="69" t="s">
        <v>69</v>
      </c>
      <c r="U17" s="86" t="s">
        <v>69</v>
      </c>
      <c r="V17" s="6"/>
      <c r="W17" s="13" t="s">
        <v>5</v>
      </c>
      <c r="X17" s="69" t="s">
        <v>69</v>
      </c>
      <c r="Y17" s="86" t="s">
        <v>69</v>
      </c>
      <c r="Z17" s="13" t="s">
        <v>5</v>
      </c>
      <c r="AA17" s="69" t="s">
        <v>69</v>
      </c>
      <c r="AB17" s="86" t="s">
        <v>69</v>
      </c>
      <c r="AC17" s="6"/>
      <c r="AD17" s="13" t="s">
        <v>5</v>
      </c>
      <c r="AE17" s="69" t="s">
        <v>69</v>
      </c>
      <c r="AF17" s="86" t="s">
        <v>69</v>
      </c>
      <c r="AG17" s="13" t="s">
        <v>5</v>
      </c>
      <c r="AH17" s="69" t="s">
        <v>69</v>
      </c>
      <c r="AI17" s="86" t="s">
        <v>69</v>
      </c>
      <c r="AJ17" s="6"/>
      <c r="AK17" s="13" t="s">
        <v>5</v>
      </c>
      <c r="AL17" s="69" t="s">
        <v>69</v>
      </c>
      <c r="AM17" s="86" t="s">
        <v>69</v>
      </c>
      <c r="AN17" s="13" t="s">
        <v>5</v>
      </c>
      <c r="AO17" s="69" t="s">
        <v>69</v>
      </c>
      <c r="AP17" s="86" t="s">
        <v>69</v>
      </c>
      <c r="AQ17" s="18"/>
      <c r="AR17" s="18"/>
      <c r="AS17" s="19"/>
      <c r="AT17" s="18"/>
      <c r="AU17" s="18"/>
      <c r="AV17" s="19"/>
      <c r="AW17" s="18"/>
      <c r="AX17" s="18"/>
      <c r="AY17" s="19"/>
      <c r="AZ17" s="18"/>
      <c r="BA17" s="18"/>
      <c r="BB17" s="19"/>
      <c r="BC17" s="18"/>
      <c r="BD17" s="18"/>
      <c r="BE17" s="19"/>
    </row>
    <row r="18" spans="1:57" s="25" customFormat="1" ht="12.75">
      <c r="A18" s="26" t="s">
        <v>256</v>
      </c>
      <c r="B18" s="13" t="s">
        <v>5</v>
      </c>
      <c r="C18" s="69" t="s">
        <v>69</v>
      </c>
      <c r="D18" s="86" t="s">
        <v>69</v>
      </c>
      <c r="E18" s="13" t="s">
        <v>5</v>
      </c>
      <c r="F18" s="69" t="s">
        <v>69</v>
      </c>
      <c r="G18" s="86" t="s">
        <v>69</v>
      </c>
      <c r="H18" s="6"/>
      <c r="I18" s="13" t="s">
        <v>5</v>
      </c>
      <c r="J18" s="69" t="s">
        <v>69</v>
      </c>
      <c r="K18" s="86" t="s">
        <v>69</v>
      </c>
      <c r="L18" s="13" t="s">
        <v>5</v>
      </c>
      <c r="M18" s="69" t="s">
        <v>69</v>
      </c>
      <c r="N18" s="86" t="s">
        <v>69</v>
      </c>
      <c r="O18" s="6"/>
      <c r="P18" s="13" t="s">
        <v>5</v>
      </c>
      <c r="Q18" s="69" t="s">
        <v>69</v>
      </c>
      <c r="R18" s="86" t="s">
        <v>69</v>
      </c>
      <c r="S18" s="13" t="s">
        <v>5</v>
      </c>
      <c r="T18" s="69" t="s">
        <v>69</v>
      </c>
      <c r="U18" s="86" t="s">
        <v>69</v>
      </c>
      <c r="V18" s="6"/>
      <c r="W18" s="13" t="s">
        <v>5</v>
      </c>
      <c r="X18" s="69" t="s">
        <v>69</v>
      </c>
      <c r="Y18" s="86" t="s">
        <v>69</v>
      </c>
      <c r="Z18" s="13" t="s">
        <v>5</v>
      </c>
      <c r="AA18" s="69" t="s">
        <v>69</v>
      </c>
      <c r="AB18" s="86" t="s">
        <v>69</v>
      </c>
      <c r="AC18" s="6"/>
      <c r="AD18" s="13" t="s">
        <v>5</v>
      </c>
      <c r="AE18" s="69" t="s">
        <v>69</v>
      </c>
      <c r="AF18" s="86" t="s">
        <v>69</v>
      </c>
      <c r="AG18" s="13" t="s">
        <v>5</v>
      </c>
      <c r="AH18" s="69" t="s">
        <v>69</v>
      </c>
      <c r="AI18" s="86" t="s">
        <v>69</v>
      </c>
      <c r="AJ18" s="6"/>
      <c r="AK18" s="13" t="s">
        <v>5</v>
      </c>
      <c r="AL18" s="69" t="s">
        <v>69</v>
      </c>
      <c r="AM18" s="86" t="s">
        <v>69</v>
      </c>
      <c r="AN18" s="13" t="s">
        <v>5</v>
      </c>
      <c r="AO18" s="69" t="s">
        <v>69</v>
      </c>
      <c r="AP18" s="86" t="s">
        <v>69</v>
      </c>
      <c r="AQ18" s="18"/>
      <c r="AR18" s="17"/>
      <c r="AS18" s="20"/>
      <c r="AT18" s="18"/>
      <c r="AU18" s="18"/>
      <c r="AV18" s="20"/>
      <c r="AW18" s="18"/>
      <c r="AX18" s="17"/>
      <c r="AY18" s="20"/>
      <c r="AZ18" s="18"/>
      <c r="BA18" s="18"/>
      <c r="BB18" s="20"/>
      <c r="BC18" s="18"/>
      <c r="BD18" s="17"/>
      <c r="BE18" s="20"/>
    </row>
    <row r="19" spans="1:57" s="25" customFormat="1" ht="12.75">
      <c r="A19" s="26" t="s">
        <v>261</v>
      </c>
      <c r="B19" s="13" t="s">
        <v>5</v>
      </c>
      <c r="C19" s="69" t="s">
        <v>69</v>
      </c>
      <c r="D19" s="86" t="s">
        <v>69</v>
      </c>
      <c r="E19" s="13" t="s">
        <v>5</v>
      </c>
      <c r="F19" s="69" t="s">
        <v>69</v>
      </c>
      <c r="G19" s="86" t="s">
        <v>69</v>
      </c>
      <c r="H19" s="6"/>
      <c r="I19" s="64">
        <v>5</v>
      </c>
      <c r="J19" s="64">
        <v>12</v>
      </c>
      <c r="K19" s="6">
        <v>41.666666666666664</v>
      </c>
      <c r="L19" s="70">
        <v>9</v>
      </c>
      <c r="M19" s="70">
        <v>25</v>
      </c>
      <c r="N19" s="24">
        <f>L19/M19*100</f>
        <v>36</v>
      </c>
      <c r="O19" s="6"/>
      <c r="P19" s="13" t="s">
        <v>5</v>
      </c>
      <c r="Q19" s="69" t="s">
        <v>69</v>
      </c>
      <c r="R19" s="86" t="s">
        <v>69</v>
      </c>
      <c r="S19" s="70">
        <v>6</v>
      </c>
      <c r="T19" s="70">
        <v>25</v>
      </c>
      <c r="U19" s="24">
        <f aca="true" t="shared" si="0" ref="U19:U29">S19/T19*100</f>
        <v>24</v>
      </c>
      <c r="V19" s="6"/>
      <c r="W19" s="13" t="s">
        <v>5</v>
      </c>
      <c r="X19" s="69" t="s">
        <v>69</v>
      </c>
      <c r="Y19" s="86" t="s">
        <v>69</v>
      </c>
      <c r="Z19" s="13" t="s">
        <v>5</v>
      </c>
      <c r="AA19" s="69" t="s">
        <v>69</v>
      </c>
      <c r="AB19" s="86" t="s">
        <v>69</v>
      </c>
      <c r="AC19" s="6"/>
      <c r="AD19" s="13" t="s">
        <v>5</v>
      </c>
      <c r="AE19" s="69" t="s">
        <v>69</v>
      </c>
      <c r="AF19" s="86" t="s">
        <v>69</v>
      </c>
      <c r="AG19" s="13" t="s">
        <v>5</v>
      </c>
      <c r="AH19" s="69" t="s">
        <v>69</v>
      </c>
      <c r="AI19" s="86" t="s">
        <v>69</v>
      </c>
      <c r="AJ19" s="6"/>
      <c r="AK19" s="13" t="s">
        <v>5</v>
      </c>
      <c r="AL19" s="69" t="s">
        <v>69</v>
      </c>
      <c r="AM19" s="86" t="s">
        <v>69</v>
      </c>
      <c r="AN19" s="13" t="s">
        <v>5</v>
      </c>
      <c r="AO19" s="69" t="s">
        <v>69</v>
      </c>
      <c r="AP19" s="86" t="s">
        <v>69</v>
      </c>
      <c r="AQ19" s="18"/>
      <c r="AR19" s="17"/>
      <c r="AS19" s="20"/>
      <c r="AT19" s="18"/>
      <c r="AU19" s="18"/>
      <c r="AV19" s="20"/>
      <c r="AW19" s="18"/>
      <c r="AX19" s="17"/>
      <c r="AY19" s="20"/>
      <c r="AZ19" s="18"/>
      <c r="BA19" s="18"/>
      <c r="BB19" s="20"/>
      <c r="BC19" s="18"/>
      <c r="BD19" s="17"/>
      <c r="BE19" s="20"/>
    </row>
    <row r="20" spans="1:57" s="25" customFormat="1" ht="12.75">
      <c r="A20" s="26" t="s">
        <v>262</v>
      </c>
      <c r="B20" s="64">
        <v>37</v>
      </c>
      <c r="C20" s="64">
        <v>249</v>
      </c>
      <c r="D20" s="6">
        <v>14.859437751004016</v>
      </c>
      <c r="E20" s="70">
        <v>37</v>
      </c>
      <c r="F20" s="70">
        <v>241</v>
      </c>
      <c r="G20" s="24">
        <f>E20/F20*100</f>
        <v>15.352697095435685</v>
      </c>
      <c r="H20" s="6"/>
      <c r="I20" s="64">
        <v>72</v>
      </c>
      <c r="J20" s="64">
        <v>249</v>
      </c>
      <c r="K20" s="6">
        <v>28.91566265060241</v>
      </c>
      <c r="L20" s="70">
        <v>64</v>
      </c>
      <c r="M20" s="70">
        <v>241</v>
      </c>
      <c r="N20" s="24">
        <f>L20/M20*100</f>
        <v>26.556016597510375</v>
      </c>
      <c r="O20" s="6"/>
      <c r="P20" s="64">
        <v>44</v>
      </c>
      <c r="Q20" s="64">
        <v>249</v>
      </c>
      <c r="R20" s="6">
        <v>17.670682730923694</v>
      </c>
      <c r="S20" s="70">
        <v>47</v>
      </c>
      <c r="T20" s="70">
        <v>241</v>
      </c>
      <c r="U20" s="24">
        <f t="shared" si="0"/>
        <v>19.502074688796682</v>
      </c>
      <c r="V20" s="6"/>
      <c r="W20" s="64">
        <v>68</v>
      </c>
      <c r="X20" s="64">
        <v>249</v>
      </c>
      <c r="Y20" s="6">
        <v>27.309236947791163</v>
      </c>
      <c r="Z20" s="70">
        <v>57</v>
      </c>
      <c r="AA20" s="70">
        <v>241</v>
      </c>
      <c r="AB20" s="24">
        <f aca="true" t="shared" si="1" ref="AB20:AB32">Z20/AA20*100</f>
        <v>23.651452282157674</v>
      </c>
      <c r="AC20" s="6"/>
      <c r="AD20" s="64">
        <v>21</v>
      </c>
      <c r="AE20" s="64">
        <v>249</v>
      </c>
      <c r="AF20" s="6">
        <v>8.433734939759036</v>
      </c>
      <c r="AG20" s="70">
        <v>26</v>
      </c>
      <c r="AH20" s="70">
        <v>241</v>
      </c>
      <c r="AI20" s="24">
        <f>AG20/AH20*100</f>
        <v>10.78838174273859</v>
      </c>
      <c r="AJ20" s="6"/>
      <c r="AK20" s="64">
        <v>7</v>
      </c>
      <c r="AL20" s="64">
        <v>249</v>
      </c>
      <c r="AM20" s="6">
        <v>2.8112449799196786</v>
      </c>
      <c r="AN20" s="70">
        <v>10</v>
      </c>
      <c r="AO20" s="70">
        <v>241</v>
      </c>
      <c r="AP20" s="24">
        <f>AN20/AO20*100</f>
        <v>4.149377593360995</v>
      </c>
      <c r="AQ20" s="13"/>
      <c r="AR20" s="17"/>
      <c r="AS20" s="8"/>
      <c r="AT20" s="13"/>
      <c r="AU20" s="13"/>
      <c r="AV20" s="8"/>
      <c r="AW20" s="13"/>
      <c r="AX20" s="17"/>
      <c r="AY20" s="8"/>
      <c r="AZ20" s="13"/>
      <c r="BA20" s="13"/>
      <c r="BB20" s="8"/>
      <c r="BC20" s="13"/>
      <c r="BD20" s="17"/>
      <c r="BE20" s="8"/>
    </row>
    <row r="21" spans="1:57" s="25" customFormat="1" ht="12.75">
      <c r="A21" s="26" t="s">
        <v>126</v>
      </c>
      <c r="B21" s="64">
        <v>5</v>
      </c>
      <c r="C21" s="64">
        <v>30</v>
      </c>
      <c r="D21" s="6">
        <v>16.666666666666668</v>
      </c>
      <c r="E21" s="13" t="s">
        <v>5</v>
      </c>
      <c r="F21" s="69" t="s">
        <v>69</v>
      </c>
      <c r="G21" s="86" t="s">
        <v>69</v>
      </c>
      <c r="H21" s="6"/>
      <c r="I21" s="13" t="s">
        <v>5</v>
      </c>
      <c r="J21" s="69" t="s">
        <v>69</v>
      </c>
      <c r="K21" s="86" t="s">
        <v>69</v>
      </c>
      <c r="L21" s="70">
        <v>6</v>
      </c>
      <c r="M21" s="70">
        <v>32</v>
      </c>
      <c r="N21" s="24">
        <f>L21/M21*100</f>
        <v>18.75</v>
      </c>
      <c r="O21" s="6"/>
      <c r="P21" s="64">
        <v>5</v>
      </c>
      <c r="Q21" s="64">
        <v>30</v>
      </c>
      <c r="R21" s="6">
        <v>16.666666666666668</v>
      </c>
      <c r="S21" s="70">
        <v>7</v>
      </c>
      <c r="T21" s="70">
        <v>32</v>
      </c>
      <c r="U21" s="24">
        <f t="shared" si="0"/>
        <v>21.875</v>
      </c>
      <c r="V21" s="6"/>
      <c r="W21" s="64">
        <v>14</v>
      </c>
      <c r="X21" s="64">
        <v>30</v>
      </c>
      <c r="Y21" s="6">
        <v>46.666666666666664</v>
      </c>
      <c r="Z21" s="70">
        <v>11</v>
      </c>
      <c r="AA21" s="70">
        <v>32</v>
      </c>
      <c r="AB21" s="24">
        <f t="shared" si="1"/>
        <v>34.375</v>
      </c>
      <c r="AC21" s="6"/>
      <c r="AD21" s="13" t="s">
        <v>5</v>
      </c>
      <c r="AE21" s="69" t="s">
        <v>69</v>
      </c>
      <c r="AF21" s="86" t="s">
        <v>69</v>
      </c>
      <c r="AG21" s="70">
        <v>6</v>
      </c>
      <c r="AH21" s="70">
        <v>32</v>
      </c>
      <c r="AI21" s="24">
        <f>AG21/AH21*100</f>
        <v>18.75</v>
      </c>
      <c r="AJ21" s="6"/>
      <c r="AK21" s="13" t="s">
        <v>5</v>
      </c>
      <c r="AL21" s="69" t="s">
        <v>69</v>
      </c>
      <c r="AM21" s="86" t="s">
        <v>69</v>
      </c>
      <c r="AN21" s="13" t="s">
        <v>5</v>
      </c>
      <c r="AO21" s="69" t="s">
        <v>69</v>
      </c>
      <c r="AP21" s="86" t="s">
        <v>69</v>
      </c>
      <c r="AQ21" s="13"/>
      <c r="AR21" s="17"/>
      <c r="AS21" s="8"/>
      <c r="AT21" s="18"/>
      <c r="AU21" s="18"/>
      <c r="AV21" s="20"/>
      <c r="AW21" s="13"/>
      <c r="AX21" s="17"/>
      <c r="AY21" s="8"/>
      <c r="AZ21" s="18"/>
      <c r="BA21" s="18"/>
      <c r="BB21" s="20"/>
      <c r="BC21" s="18"/>
      <c r="BD21" s="17"/>
      <c r="BE21" s="20"/>
    </row>
    <row r="22" spans="1:57" s="25" customFormat="1" ht="12.75">
      <c r="A22" s="26" t="s">
        <v>127</v>
      </c>
      <c r="B22" s="64">
        <v>14</v>
      </c>
      <c r="C22" s="64">
        <v>91</v>
      </c>
      <c r="D22" s="6">
        <v>15.384615384615385</v>
      </c>
      <c r="E22" s="13" t="s">
        <v>5</v>
      </c>
      <c r="F22" s="69" t="s">
        <v>69</v>
      </c>
      <c r="G22" s="86" t="s">
        <v>69</v>
      </c>
      <c r="H22" s="6"/>
      <c r="I22" s="64">
        <v>23</v>
      </c>
      <c r="J22" s="64">
        <v>91</v>
      </c>
      <c r="K22" s="6">
        <v>25.274725274725274</v>
      </c>
      <c r="L22" s="70">
        <v>19</v>
      </c>
      <c r="M22" s="70">
        <v>81</v>
      </c>
      <c r="N22" s="24">
        <f>L22/M22*100</f>
        <v>23.456790123456788</v>
      </c>
      <c r="O22" s="6"/>
      <c r="P22" s="64">
        <v>7</v>
      </c>
      <c r="Q22" s="64">
        <v>91</v>
      </c>
      <c r="R22" s="6">
        <v>7.6923076923076925</v>
      </c>
      <c r="S22" s="70">
        <v>18</v>
      </c>
      <c r="T22" s="70">
        <v>81</v>
      </c>
      <c r="U22" s="24">
        <f t="shared" si="0"/>
        <v>22.22222222222222</v>
      </c>
      <c r="V22" s="6"/>
      <c r="W22" s="64">
        <v>28</v>
      </c>
      <c r="X22" s="64">
        <v>91</v>
      </c>
      <c r="Y22" s="6">
        <v>30.76923076923077</v>
      </c>
      <c r="Z22" s="70">
        <v>27</v>
      </c>
      <c r="AA22" s="70">
        <v>81</v>
      </c>
      <c r="AB22" s="24">
        <f t="shared" si="1"/>
        <v>33.33333333333333</v>
      </c>
      <c r="AC22" s="6"/>
      <c r="AD22" s="64">
        <v>10</v>
      </c>
      <c r="AE22" s="64">
        <v>91</v>
      </c>
      <c r="AF22" s="6">
        <v>10.989010989010989</v>
      </c>
      <c r="AG22" s="70">
        <v>11</v>
      </c>
      <c r="AH22" s="70">
        <v>81</v>
      </c>
      <c r="AI22" s="24">
        <f>AG22/AH22*100</f>
        <v>13.580246913580247</v>
      </c>
      <c r="AJ22" s="6"/>
      <c r="AK22" s="64">
        <v>9</v>
      </c>
      <c r="AL22" s="64">
        <v>91</v>
      </c>
      <c r="AM22" s="6">
        <v>9.89010989010989</v>
      </c>
      <c r="AN22" s="13" t="s">
        <v>5</v>
      </c>
      <c r="AO22" s="69" t="s">
        <v>69</v>
      </c>
      <c r="AP22" s="86" t="s">
        <v>69</v>
      </c>
      <c r="AQ22" s="13"/>
      <c r="AR22" s="17"/>
      <c r="AS22" s="8"/>
      <c r="AT22" s="13"/>
      <c r="AU22" s="13"/>
      <c r="AV22" s="8"/>
      <c r="AW22" s="13"/>
      <c r="AX22" s="17"/>
      <c r="AY22" s="8"/>
      <c r="AZ22" s="13"/>
      <c r="BA22" s="13"/>
      <c r="BB22" s="8"/>
      <c r="BC22" s="18"/>
      <c r="BD22" s="17"/>
      <c r="BE22" s="20"/>
    </row>
    <row r="23" spans="1:57" s="25" customFormat="1" ht="12.75">
      <c r="A23" s="26" t="s">
        <v>147</v>
      </c>
      <c r="B23" s="64">
        <v>13</v>
      </c>
      <c r="C23" s="64">
        <v>99</v>
      </c>
      <c r="D23" s="6">
        <v>13.131313131313131</v>
      </c>
      <c r="E23" s="70">
        <v>30</v>
      </c>
      <c r="F23" s="70">
        <v>161</v>
      </c>
      <c r="G23" s="24">
        <f>E23/F23*100</f>
        <v>18.633540372670808</v>
      </c>
      <c r="H23" s="6"/>
      <c r="I23" s="64">
        <v>30</v>
      </c>
      <c r="J23" s="64">
        <v>99</v>
      </c>
      <c r="K23" s="6">
        <v>30.303030303030305</v>
      </c>
      <c r="L23" s="70">
        <v>52</v>
      </c>
      <c r="M23" s="70">
        <v>161</v>
      </c>
      <c r="N23" s="24">
        <f>L23/M23*100</f>
        <v>32.298136645962735</v>
      </c>
      <c r="O23" s="6"/>
      <c r="P23" s="64">
        <v>15</v>
      </c>
      <c r="Q23" s="64">
        <v>99</v>
      </c>
      <c r="R23" s="6">
        <v>15.151515151515152</v>
      </c>
      <c r="S23" s="70">
        <v>28</v>
      </c>
      <c r="T23" s="70">
        <v>161</v>
      </c>
      <c r="U23" s="24">
        <f t="shared" si="0"/>
        <v>17.391304347826086</v>
      </c>
      <c r="V23" s="6"/>
      <c r="W23" s="64">
        <v>30</v>
      </c>
      <c r="X23" s="64">
        <v>99</v>
      </c>
      <c r="Y23" s="6">
        <v>30.303030303030305</v>
      </c>
      <c r="Z23" s="70">
        <v>34</v>
      </c>
      <c r="AA23" s="70">
        <v>161</v>
      </c>
      <c r="AB23" s="24">
        <f t="shared" si="1"/>
        <v>21.11801242236025</v>
      </c>
      <c r="AC23" s="6"/>
      <c r="AD23" s="64">
        <v>11</v>
      </c>
      <c r="AE23" s="64">
        <v>99</v>
      </c>
      <c r="AF23" s="6">
        <v>11.11111111111111</v>
      </c>
      <c r="AG23" s="70">
        <v>16</v>
      </c>
      <c r="AH23" s="70">
        <v>161</v>
      </c>
      <c r="AI23" s="24">
        <f>AG23/AH23*100</f>
        <v>9.937888198757763</v>
      </c>
      <c r="AJ23" s="6"/>
      <c r="AK23" s="13" t="s">
        <v>5</v>
      </c>
      <c r="AL23" s="69" t="s">
        <v>69</v>
      </c>
      <c r="AM23" s="86" t="s">
        <v>69</v>
      </c>
      <c r="AN23" s="13" t="s">
        <v>5</v>
      </c>
      <c r="AO23" s="69" t="s">
        <v>69</v>
      </c>
      <c r="AP23" s="86" t="s">
        <v>69</v>
      </c>
      <c r="AQ23" s="13"/>
      <c r="AR23" s="17"/>
      <c r="AS23" s="8"/>
      <c r="AT23" s="13"/>
      <c r="AU23" s="18"/>
      <c r="AV23" s="8"/>
      <c r="AW23" s="13"/>
      <c r="AX23" s="17"/>
      <c r="AY23" s="8"/>
      <c r="AZ23" s="18"/>
      <c r="BA23" s="18"/>
      <c r="BB23" s="20"/>
      <c r="BC23" s="18"/>
      <c r="BD23" s="17"/>
      <c r="BE23" s="20"/>
    </row>
    <row r="24" spans="1:57" s="25" customFormat="1" ht="12.75">
      <c r="A24" s="26" t="s">
        <v>107</v>
      </c>
      <c r="B24" s="13" t="s">
        <v>5</v>
      </c>
      <c r="C24" s="69" t="s">
        <v>69</v>
      </c>
      <c r="D24" s="86" t="s">
        <v>69</v>
      </c>
      <c r="E24" s="13" t="s">
        <v>5</v>
      </c>
      <c r="F24" s="69" t="s">
        <v>69</v>
      </c>
      <c r="G24" s="86" t="s">
        <v>69</v>
      </c>
      <c r="H24" s="6"/>
      <c r="I24" s="64">
        <v>5</v>
      </c>
      <c r="J24" s="64">
        <v>40</v>
      </c>
      <c r="K24" s="6">
        <v>12.5</v>
      </c>
      <c r="L24" s="13" t="s">
        <v>5</v>
      </c>
      <c r="M24" s="69" t="s">
        <v>69</v>
      </c>
      <c r="N24" s="86" t="s">
        <v>69</v>
      </c>
      <c r="O24" s="6"/>
      <c r="P24" s="13" t="s">
        <v>5</v>
      </c>
      <c r="Q24" s="69" t="s">
        <v>69</v>
      </c>
      <c r="R24" s="86" t="s">
        <v>69</v>
      </c>
      <c r="S24" s="70">
        <v>7</v>
      </c>
      <c r="T24" s="70">
        <v>26</v>
      </c>
      <c r="U24" s="24">
        <f t="shared" si="0"/>
        <v>26.923076923076923</v>
      </c>
      <c r="V24" s="6"/>
      <c r="W24" s="64">
        <v>19</v>
      </c>
      <c r="X24" s="64">
        <v>40</v>
      </c>
      <c r="Y24" s="6">
        <v>47.5</v>
      </c>
      <c r="Z24" s="70">
        <v>9</v>
      </c>
      <c r="AA24" s="70">
        <v>26</v>
      </c>
      <c r="AB24" s="24">
        <f t="shared" si="1"/>
        <v>34.61538461538461</v>
      </c>
      <c r="AC24" s="6"/>
      <c r="AD24" s="13" t="s">
        <v>5</v>
      </c>
      <c r="AE24" s="69" t="s">
        <v>69</v>
      </c>
      <c r="AF24" s="86" t="s">
        <v>69</v>
      </c>
      <c r="AG24" s="13" t="s">
        <v>5</v>
      </c>
      <c r="AH24" s="69" t="s">
        <v>69</v>
      </c>
      <c r="AI24" s="86" t="s">
        <v>69</v>
      </c>
      <c r="AJ24" s="6"/>
      <c r="AK24" s="64">
        <v>6</v>
      </c>
      <c r="AL24" s="64">
        <v>40</v>
      </c>
      <c r="AM24" s="6">
        <v>15</v>
      </c>
      <c r="AN24" s="13" t="s">
        <v>5</v>
      </c>
      <c r="AO24" s="69" t="s">
        <v>69</v>
      </c>
      <c r="AP24" s="86" t="s">
        <v>69</v>
      </c>
      <c r="AQ24" s="13"/>
      <c r="AR24" s="17"/>
      <c r="AS24" s="8"/>
      <c r="AT24" s="18"/>
      <c r="AU24" s="13"/>
      <c r="AV24" s="20"/>
      <c r="AW24" s="18"/>
      <c r="AX24" s="17"/>
      <c r="AY24" s="20"/>
      <c r="AZ24" s="13"/>
      <c r="BA24" s="13"/>
      <c r="BB24" s="8"/>
      <c r="BC24" s="18"/>
      <c r="BD24" s="17"/>
      <c r="BE24" s="20"/>
    </row>
    <row r="25" spans="1:57" s="25" customFormat="1" ht="12.75">
      <c r="A25" s="26" t="s">
        <v>108</v>
      </c>
      <c r="B25" s="13" t="s">
        <v>5</v>
      </c>
      <c r="C25" s="69" t="s">
        <v>69</v>
      </c>
      <c r="D25" s="86" t="s">
        <v>69</v>
      </c>
      <c r="E25" s="70">
        <v>8</v>
      </c>
      <c r="F25" s="70">
        <v>73</v>
      </c>
      <c r="G25" s="24">
        <f>E25/F25*100</f>
        <v>10.95890410958904</v>
      </c>
      <c r="H25" s="6"/>
      <c r="I25" s="13" t="s">
        <v>5</v>
      </c>
      <c r="J25" s="69" t="s">
        <v>69</v>
      </c>
      <c r="K25" s="86" t="s">
        <v>69</v>
      </c>
      <c r="L25" s="70">
        <v>17</v>
      </c>
      <c r="M25" s="70">
        <v>73</v>
      </c>
      <c r="N25" s="24">
        <f>L25/M25*100</f>
        <v>23.28767123287671</v>
      </c>
      <c r="O25" s="6"/>
      <c r="P25" s="64">
        <v>11</v>
      </c>
      <c r="Q25" s="64">
        <v>39</v>
      </c>
      <c r="R25" s="6">
        <v>28.205128205128204</v>
      </c>
      <c r="S25" s="70">
        <v>16</v>
      </c>
      <c r="T25" s="70">
        <v>73</v>
      </c>
      <c r="U25" s="24">
        <f t="shared" si="0"/>
        <v>21.91780821917808</v>
      </c>
      <c r="V25" s="6"/>
      <c r="W25" s="64">
        <v>13</v>
      </c>
      <c r="X25" s="64">
        <v>39</v>
      </c>
      <c r="Y25" s="6">
        <v>33.333333333333336</v>
      </c>
      <c r="Z25" s="70">
        <v>21</v>
      </c>
      <c r="AA25" s="70">
        <v>73</v>
      </c>
      <c r="AB25" s="24">
        <f t="shared" si="1"/>
        <v>28.767123287671232</v>
      </c>
      <c r="AC25" s="6"/>
      <c r="AD25" s="64">
        <v>9</v>
      </c>
      <c r="AE25" s="64">
        <v>39</v>
      </c>
      <c r="AF25" s="6">
        <v>23.076923076923077</v>
      </c>
      <c r="AG25" s="70">
        <v>5</v>
      </c>
      <c r="AH25" s="70">
        <v>73</v>
      </c>
      <c r="AI25" s="24">
        <f>AG25/AH25*100</f>
        <v>6.8493150684931505</v>
      </c>
      <c r="AJ25" s="6"/>
      <c r="AK25" s="13" t="s">
        <v>5</v>
      </c>
      <c r="AL25" s="69" t="s">
        <v>69</v>
      </c>
      <c r="AM25" s="86" t="s">
        <v>69</v>
      </c>
      <c r="AN25" s="70">
        <v>5</v>
      </c>
      <c r="AO25" s="70">
        <v>73</v>
      </c>
      <c r="AP25" s="24">
        <f>AN25/AO25*100</f>
        <v>6.8493150684931505</v>
      </c>
      <c r="AQ25" s="13"/>
      <c r="AR25" s="17"/>
      <c r="AS25" s="8"/>
      <c r="AT25" s="13"/>
      <c r="AU25" s="18"/>
      <c r="AV25" s="8"/>
      <c r="AW25" s="13"/>
      <c r="AX25" s="17"/>
      <c r="AY25" s="8"/>
      <c r="AZ25" s="18"/>
      <c r="BA25" s="18"/>
      <c r="BB25" s="20"/>
      <c r="BC25" s="13"/>
      <c r="BD25" s="17"/>
      <c r="BE25" s="8"/>
    </row>
    <row r="26" spans="1:57" s="25" customFormat="1" ht="12.75">
      <c r="A26" s="26" t="s">
        <v>109</v>
      </c>
      <c r="B26" s="13" t="s">
        <v>5</v>
      </c>
      <c r="C26" s="69" t="s">
        <v>69</v>
      </c>
      <c r="D26" s="86" t="s">
        <v>69</v>
      </c>
      <c r="E26" s="13" t="s">
        <v>5</v>
      </c>
      <c r="F26" s="69" t="s">
        <v>69</v>
      </c>
      <c r="G26" s="86" t="s">
        <v>69</v>
      </c>
      <c r="H26" s="6"/>
      <c r="I26" s="64">
        <v>6</v>
      </c>
      <c r="J26" s="64">
        <v>61</v>
      </c>
      <c r="K26" s="6">
        <v>9.836065573770492</v>
      </c>
      <c r="L26" s="70">
        <v>6</v>
      </c>
      <c r="M26" s="70">
        <v>48</v>
      </c>
      <c r="N26" s="24">
        <f>L26/M26*100</f>
        <v>12.5</v>
      </c>
      <c r="O26" s="6"/>
      <c r="P26" s="64">
        <v>18</v>
      </c>
      <c r="Q26" s="64">
        <v>61</v>
      </c>
      <c r="R26" s="6">
        <v>29.508196721311474</v>
      </c>
      <c r="S26" s="70">
        <v>11</v>
      </c>
      <c r="T26" s="70">
        <v>48</v>
      </c>
      <c r="U26" s="24">
        <f t="shared" si="0"/>
        <v>22.916666666666664</v>
      </c>
      <c r="V26" s="6"/>
      <c r="W26" s="64">
        <v>20</v>
      </c>
      <c r="X26" s="64">
        <v>61</v>
      </c>
      <c r="Y26" s="6">
        <v>32.78688524590164</v>
      </c>
      <c r="Z26" s="70">
        <v>20</v>
      </c>
      <c r="AA26" s="70">
        <v>48</v>
      </c>
      <c r="AB26" s="24">
        <f t="shared" si="1"/>
        <v>41.66666666666667</v>
      </c>
      <c r="AC26" s="6"/>
      <c r="AD26" s="64">
        <v>13</v>
      </c>
      <c r="AE26" s="64">
        <v>61</v>
      </c>
      <c r="AF26" s="6">
        <v>21.311475409836067</v>
      </c>
      <c r="AG26" s="70">
        <v>7</v>
      </c>
      <c r="AH26" s="70">
        <v>48</v>
      </c>
      <c r="AI26" s="24">
        <f>AG26/AH26*100</f>
        <v>14.583333333333334</v>
      </c>
      <c r="AJ26" s="6"/>
      <c r="AK26" s="13" t="s">
        <v>5</v>
      </c>
      <c r="AL26" s="69" t="s">
        <v>69</v>
      </c>
      <c r="AM26" s="86" t="s">
        <v>69</v>
      </c>
      <c r="AN26" s="13" t="s">
        <v>5</v>
      </c>
      <c r="AO26" s="69" t="s">
        <v>69</v>
      </c>
      <c r="AP26" s="86" t="s">
        <v>69</v>
      </c>
      <c r="AQ26" s="13"/>
      <c r="AR26" s="17"/>
      <c r="AS26" s="8"/>
      <c r="AT26" s="13"/>
      <c r="AU26" s="18"/>
      <c r="AV26" s="8"/>
      <c r="AW26" s="13"/>
      <c r="AX26" s="17"/>
      <c r="AY26" s="8"/>
      <c r="AZ26" s="18"/>
      <c r="BA26" s="18"/>
      <c r="BB26" s="20"/>
      <c r="BC26" s="18"/>
      <c r="BD26" s="17"/>
      <c r="BE26" s="20"/>
    </row>
    <row r="27" spans="1:57" s="25" customFormat="1" ht="12.75">
      <c r="A27" s="26" t="s">
        <v>110</v>
      </c>
      <c r="B27" s="13" t="s">
        <v>5</v>
      </c>
      <c r="C27" s="69" t="s">
        <v>69</v>
      </c>
      <c r="D27" s="86" t="s">
        <v>69</v>
      </c>
      <c r="E27" s="70">
        <v>6</v>
      </c>
      <c r="F27" s="70">
        <v>46</v>
      </c>
      <c r="G27" s="24">
        <f>E27/F27*100</f>
        <v>13.043478260869565</v>
      </c>
      <c r="H27" s="6"/>
      <c r="I27" s="13" t="s">
        <v>5</v>
      </c>
      <c r="J27" s="69" t="s">
        <v>69</v>
      </c>
      <c r="K27" s="86" t="s">
        <v>69</v>
      </c>
      <c r="L27" s="13" t="s">
        <v>5</v>
      </c>
      <c r="M27" s="69" t="s">
        <v>69</v>
      </c>
      <c r="N27" s="86" t="s">
        <v>69</v>
      </c>
      <c r="O27" s="6"/>
      <c r="P27" s="64">
        <v>5</v>
      </c>
      <c r="Q27" s="64">
        <v>23</v>
      </c>
      <c r="R27" s="6">
        <v>21.73913043478261</v>
      </c>
      <c r="S27" s="70">
        <v>17</v>
      </c>
      <c r="T27" s="70">
        <v>46</v>
      </c>
      <c r="U27" s="24">
        <f t="shared" si="0"/>
        <v>36.95652173913043</v>
      </c>
      <c r="V27" s="6"/>
      <c r="W27" s="64">
        <v>6</v>
      </c>
      <c r="X27" s="64">
        <v>23</v>
      </c>
      <c r="Y27" s="6">
        <v>26.08695652173913</v>
      </c>
      <c r="Z27" s="70">
        <v>15</v>
      </c>
      <c r="AA27" s="70">
        <v>46</v>
      </c>
      <c r="AB27" s="24">
        <f t="shared" si="1"/>
        <v>32.608695652173914</v>
      </c>
      <c r="AC27" s="6"/>
      <c r="AD27" s="13" t="s">
        <v>5</v>
      </c>
      <c r="AE27" s="69" t="s">
        <v>69</v>
      </c>
      <c r="AF27" s="86" t="s">
        <v>69</v>
      </c>
      <c r="AG27" s="13" t="s">
        <v>5</v>
      </c>
      <c r="AH27" s="69" t="s">
        <v>69</v>
      </c>
      <c r="AI27" s="86" t="s">
        <v>69</v>
      </c>
      <c r="AJ27" s="6"/>
      <c r="AK27" s="13" t="s">
        <v>5</v>
      </c>
      <c r="AL27" s="69" t="s">
        <v>69</v>
      </c>
      <c r="AM27" s="86" t="s">
        <v>69</v>
      </c>
      <c r="AN27" s="13" t="s">
        <v>5</v>
      </c>
      <c r="AO27" s="69" t="s">
        <v>69</v>
      </c>
      <c r="AP27" s="86" t="s">
        <v>69</v>
      </c>
      <c r="AQ27" s="13"/>
      <c r="AR27" s="17"/>
      <c r="AS27" s="8"/>
      <c r="AT27" s="18"/>
      <c r="AU27" s="18"/>
      <c r="AV27" s="20"/>
      <c r="AW27" s="18"/>
      <c r="AX27" s="17"/>
      <c r="AY27" s="20"/>
      <c r="AZ27" s="18"/>
      <c r="BA27" s="18"/>
      <c r="BB27" s="20"/>
      <c r="BC27" s="18"/>
      <c r="BD27" s="17"/>
      <c r="BE27" s="20"/>
    </row>
    <row r="28" spans="1:57" s="25" customFormat="1" ht="12.75">
      <c r="A28" s="26" t="s">
        <v>80</v>
      </c>
      <c r="B28" s="64">
        <v>36</v>
      </c>
      <c r="C28" s="64">
        <v>197</v>
      </c>
      <c r="D28" s="6">
        <v>18.274111675126903</v>
      </c>
      <c r="E28" s="70">
        <v>31</v>
      </c>
      <c r="F28" s="70">
        <v>192</v>
      </c>
      <c r="G28" s="24">
        <f>E28/F28*100</f>
        <v>16.145833333333336</v>
      </c>
      <c r="H28" s="6"/>
      <c r="I28" s="64">
        <v>50</v>
      </c>
      <c r="J28" s="64">
        <v>197</v>
      </c>
      <c r="K28" s="6">
        <v>25.380710659898476</v>
      </c>
      <c r="L28" s="70">
        <v>60</v>
      </c>
      <c r="M28" s="70">
        <v>192</v>
      </c>
      <c r="N28" s="24">
        <f>L28/M28*100</f>
        <v>31.25</v>
      </c>
      <c r="O28" s="6"/>
      <c r="P28" s="64">
        <v>29</v>
      </c>
      <c r="Q28" s="64">
        <v>197</v>
      </c>
      <c r="R28" s="6">
        <v>14.720812182741117</v>
      </c>
      <c r="S28" s="70">
        <v>30</v>
      </c>
      <c r="T28" s="70">
        <v>192</v>
      </c>
      <c r="U28" s="24">
        <f t="shared" si="0"/>
        <v>15.625</v>
      </c>
      <c r="V28" s="6"/>
      <c r="W28" s="64">
        <v>65</v>
      </c>
      <c r="X28" s="64">
        <v>197</v>
      </c>
      <c r="Y28" s="6">
        <v>32.994923857868024</v>
      </c>
      <c r="Z28" s="70">
        <v>51</v>
      </c>
      <c r="AA28" s="70">
        <v>192</v>
      </c>
      <c r="AB28" s="24">
        <f t="shared" si="1"/>
        <v>26.5625</v>
      </c>
      <c r="AC28" s="6"/>
      <c r="AD28" s="64">
        <v>17</v>
      </c>
      <c r="AE28" s="64">
        <v>197</v>
      </c>
      <c r="AF28" s="6">
        <v>8.629441624365482</v>
      </c>
      <c r="AG28" s="70">
        <v>19</v>
      </c>
      <c r="AH28" s="70">
        <v>192</v>
      </c>
      <c r="AI28" s="24">
        <f>AG28/AH28*100</f>
        <v>9.895833333333332</v>
      </c>
      <c r="AJ28" s="6"/>
      <c r="AK28" s="13" t="s">
        <v>5</v>
      </c>
      <c r="AL28" s="69" t="s">
        <v>69</v>
      </c>
      <c r="AM28" s="86" t="s">
        <v>69</v>
      </c>
      <c r="AN28" s="13" t="s">
        <v>5</v>
      </c>
      <c r="AO28" s="69" t="s">
        <v>69</v>
      </c>
      <c r="AP28" s="86" t="s">
        <v>69</v>
      </c>
      <c r="AQ28" s="13"/>
      <c r="AR28" s="17"/>
      <c r="AS28" s="8"/>
      <c r="AT28" s="13"/>
      <c r="AU28" s="18"/>
      <c r="AV28" s="8"/>
      <c r="AW28" s="13"/>
      <c r="AX28" s="17"/>
      <c r="AY28" s="8"/>
      <c r="AZ28" s="18"/>
      <c r="BA28" s="18"/>
      <c r="BB28" s="20"/>
      <c r="BC28" s="18"/>
      <c r="BD28" s="17"/>
      <c r="BE28" s="20"/>
    </row>
    <row r="29" spans="1:57" s="25" customFormat="1" ht="12.75">
      <c r="A29" s="26" t="s">
        <v>81</v>
      </c>
      <c r="B29" s="64">
        <v>55</v>
      </c>
      <c r="C29" s="64">
        <v>276</v>
      </c>
      <c r="D29" s="6">
        <v>19.92753623188406</v>
      </c>
      <c r="E29" s="70">
        <v>43</v>
      </c>
      <c r="F29" s="70">
        <v>298</v>
      </c>
      <c r="G29" s="24">
        <f>E29/F29*100</f>
        <v>14.429530201342283</v>
      </c>
      <c r="H29" s="6"/>
      <c r="I29" s="64">
        <v>65</v>
      </c>
      <c r="J29" s="64">
        <v>276</v>
      </c>
      <c r="K29" s="6">
        <v>23.55072463768116</v>
      </c>
      <c r="L29" s="70">
        <v>83</v>
      </c>
      <c r="M29" s="70">
        <v>298</v>
      </c>
      <c r="N29" s="24">
        <f>L29/M29*100</f>
        <v>27.85234899328859</v>
      </c>
      <c r="O29" s="6"/>
      <c r="P29" s="64">
        <v>40</v>
      </c>
      <c r="Q29" s="64">
        <v>276</v>
      </c>
      <c r="R29" s="6">
        <v>14.492753623188406</v>
      </c>
      <c r="S29" s="70">
        <v>57</v>
      </c>
      <c r="T29" s="70">
        <v>298</v>
      </c>
      <c r="U29" s="24">
        <f t="shared" si="0"/>
        <v>19.12751677852349</v>
      </c>
      <c r="V29" s="6"/>
      <c r="W29" s="64">
        <v>77</v>
      </c>
      <c r="X29" s="64">
        <v>276</v>
      </c>
      <c r="Y29" s="6">
        <v>27.89855072463768</v>
      </c>
      <c r="Z29" s="70">
        <v>84</v>
      </c>
      <c r="AA29" s="70">
        <v>298</v>
      </c>
      <c r="AB29" s="24">
        <f t="shared" si="1"/>
        <v>28.187919463087248</v>
      </c>
      <c r="AC29" s="6"/>
      <c r="AD29" s="64">
        <v>28</v>
      </c>
      <c r="AE29" s="64">
        <v>276</v>
      </c>
      <c r="AF29" s="6">
        <v>10.144927536231885</v>
      </c>
      <c r="AG29" s="70">
        <v>26</v>
      </c>
      <c r="AH29" s="70">
        <v>298</v>
      </c>
      <c r="AI29" s="24">
        <f>AG29/AH29*100</f>
        <v>8.724832214765101</v>
      </c>
      <c r="AJ29" s="6"/>
      <c r="AK29" s="64">
        <v>11</v>
      </c>
      <c r="AL29" s="64">
        <v>276</v>
      </c>
      <c r="AM29" s="6">
        <v>3.9855072463768115</v>
      </c>
      <c r="AN29" s="13" t="s">
        <v>5</v>
      </c>
      <c r="AO29" s="69" t="s">
        <v>69</v>
      </c>
      <c r="AP29" s="86" t="s">
        <v>69</v>
      </c>
      <c r="AQ29" s="13"/>
      <c r="AR29" s="17"/>
      <c r="AS29" s="8"/>
      <c r="AT29" s="13"/>
      <c r="AU29" s="13"/>
      <c r="AV29" s="8"/>
      <c r="AW29" s="13"/>
      <c r="AX29" s="17"/>
      <c r="AY29" s="8"/>
      <c r="AZ29" s="13"/>
      <c r="BA29" s="13"/>
      <c r="BB29" s="8"/>
      <c r="BC29" s="18"/>
      <c r="BD29" s="17"/>
      <c r="BE29" s="20"/>
    </row>
    <row r="30" spans="1:57" s="25" customFormat="1" ht="12.75">
      <c r="A30" s="26" t="s">
        <v>197</v>
      </c>
      <c r="B30" s="13" t="s">
        <v>5</v>
      </c>
      <c r="C30" s="69" t="s">
        <v>69</v>
      </c>
      <c r="D30" s="86" t="s">
        <v>69</v>
      </c>
      <c r="E30" s="13" t="s">
        <v>5</v>
      </c>
      <c r="F30" s="69" t="s">
        <v>69</v>
      </c>
      <c r="G30" s="86" t="s">
        <v>69</v>
      </c>
      <c r="H30" s="6"/>
      <c r="I30" s="13" t="s">
        <v>5</v>
      </c>
      <c r="J30" s="69" t="s">
        <v>69</v>
      </c>
      <c r="K30" s="86" t="s">
        <v>69</v>
      </c>
      <c r="L30" s="13" t="s">
        <v>5</v>
      </c>
      <c r="M30" s="69" t="s">
        <v>69</v>
      </c>
      <c r="N30" s="86" t="s">
        <v>69</v>
      </c>
      <c r="O30" s="6"/>
      <c r="P30" s="13" t="s">
        <v>5</v>
      </c>
      <c r="Q30" s="69" t="s">
        <v>69</v>
      </c>
      <c r="R30" s="86" t="s">
        <v>69</v>
      </c>
      <c r="S30" s="13" t="s">
        <v>5</v>
      </c>
      <c r="T30" s="69" t="s">
        <v>69</v>
      </c>
      <c r="U30" s="86" t="s">
        <v>69</v>
      </c>
      <c r="V30" s="6"/>
      <c r="W30" s="13" t="s">
        <v>5</v>
      </c>
      <c r="X30" s="69" t="s">
        <v>69</v>
      </c>
      <c r="Y30" s="86" t="s">
        <v>69</v>
      </c>
      <c r="Z30" s="70">
        <v>6</v>
      </c>
      <c r="AA30" s="70">
        <v>14</v>
      </c>
      <c r="AB30" s="24">
        <f t="shared" si="1"/>
        <v>42.857142857142854</v>
      </c>
      <c r="AC30" s="6"/>
      <c r="AD30" s="13" t="s">
        <v>5</v>
      </c>
      <c r="AE30" s="69" t="s">
        <v>69</v>
      </c>
      <c r="AF30" s="86" t="s">
        <v>69</v>
      </c>
      <c r="AG30" s="13" t="s">
        <v>5</v>
      </c>
      <c r="AH30" s="69" t="s">
        <v>69</v>
      </c>
      <c r="AI30" s="86" t="s">
        <v>69</v>
      </c>
      <c r="AJ30" s="6"/>
      <c r="AK30" s="13" t="s">
        <v>5</v>
      </c>
      <c r="AL30" s="69" t="s">
        <v>69</v>
      </c>
      <c r="AM30" s="86" t="s">
        <v>69</v>
      </c>
      <c r="AN30" s="13" t="s">
        <v>5</v>
      </c>
      <c r="AO30" s="69" t="s">
        <v>69</v>
      </c>
      <c r="AP30" s="86" t="s">
        <v>69</v>
      </c>
      <c r="AQ30" s="13"/>
      <c r="AR30" s="17"/>
      <c r="AS30" s="8"/>
      <c r="AT30" s="18"/>
      <c r="AU30" s="18"/>
      <c r="AV30" s="20"/>
      <c r="AW30" s="18"/>
      <c r="AX30" s="17"/>
      <c r="AY30" s="20"/>
      <c r="AZ30" s="18"/>
      <c r="BA30" s="18"/>
      <c r="BB30" s="20"/>
      <c r="BC30" s="18"/>
      <c r="BD30" s="17"/>
      <c r="BE30" s="20"/>
    </row>
    <row r="31" spans="1:57" s="25" customFormat="1" ht="12.75">
      <c r="A31" s="26" t="s">
        <v>198</v>
      </c>
      <c r="B31" s="13" t="s">
        <v>5</v>
      </c>
      <c r="C31" s="69" t="s">
        <v>69</v>
      </c>
      <c r="D31" s="86" t="s">
        <v>69</v>
      </c>
      <c r="E31" s="13" t="s">
        <v>5</v>
      </c>
      <c r="F31" s="69" t="s">
        <v>69</v>
      </c>
      <c r="G31" s="86" t="s">
        <v>69</v>
      </c>
      <c r="H31" s="6"/>
      <c r="I31" s="13" t="s">
        <v>5</v>
      </c>
      <c r="J31" s="69" t="s">
        <v>69</v>
      </c>
      <c r="K31" s="86" t="s">
        <v>69</v>
      </c>
      <c r="L31" s="13" t="s">
        <v>5</v>
      </c>
      <c r="M31" s="69" t="s">
        <v>69</v>
      </c>
      <c r="N31" s="86" t="s">
        <v>69</v>
      </c>
      <c r="O31" s="6"/>
      <c r="P31" s="13" t="s">
        <v>5</v>
      </c>
      <c r="Q31" s="69" t="s">
        <v>69</v>
      </c>
      <c r="R31" s="86" t="s">
        <v>69</v>
      </c>
      <c r="S31" s="13" t="s">
        <v>5</v>
      </c>
      <c r="T31" s="69" t="s">
        <v>69</v>
      </c>
      <c r="U31" s="86" t="s">
        <v>69</v>
      </c>
      <c r="V31" s="6"/>
      <c r="W31" s="64">
        <v>6</v>
      </c>
      <c r="X31" s="64">
        <v>21</v>
      </c>
      <c r="Y31" s="6">
        <v>28.571428571428573</v>
      </c>
      <c r="Z31" s="70">
        <v>6</v>
      </c>
      <c r="AA31" s="70">
        <v>12</v>
      </c>
      <c r="AB31" s="24">
        <f t="shared" si="1"/>
        <v>50</v>
      </c>
      <c r="AC31" s="6"/>
      <c r="AD31" s="13" t="s">
        <v>5</v>
      </c>
      <c r="AE31" s="69" t="s">
        <v>69</v>
      </c>
      <c r="AF31" s="86" t="s">
        <v>69</v>
      </c>
      <c r="AG31" s="13" t="s">
        <v>5</v>
      </c>
      <c r="AH31" s="69" t="s">
        <v>69</v>
      </c>
      <c r="AI31" s="86" t="s">
        <v>69</v>
      </c>
      <c r="AJ31" s="6"/>
      <c r="AK31" s="13" t="s">
        <v>5</v>
      </c>
      <c r="AL31" s="69" t="s">
        <v>69</v>
      </c>
      <c r="AM31" s="86" t="s">
        <v>69</v>
      </c>
      <c r="AN31" s="13" t="s">
        <v>5</v>
      </c>
      <c r="AO31" s="69" t="s">
        <v>69</v>
      </c>
      <c r="AP31" s="86" t="s">
        <v>69</v>
      </c>
      <c r="AQ31" s="13"/>
      <c r="AR31" s="17"/>
      <c r="AS31" s="8"/>
      <c r="AT31" s="18"/>
      <c r="AU31" s="18"/>
      <c r="AV31" s="20"/>
      <c r="AW31" s="18"/>
      <c r="AX31" s="17"/>
      <c r="AY31" s="20"/>
      <c r="AZ31" s="18"/>
      <c r="BA31" s="18"/>
      <c r="BB31" s="20"/>
      <c r="BC31" s="18"/>
      <c r="BD31" s="17"/>
      <c r="BE31" s="20"/>
    </row>
    <row r="32" spans="1:57" s="25" customFormat="1" ht="12.75">
      <c r="A32" s="26" t="s">
        <v>210</v>
      </c>
      <c r="B32" s="64">
        <v>7</v>
      </c>
      <c r="C32" s="64">
        <v>37</v>
      </c>
      <c r="D32" s="6">
        <v>18.91891891891892</v>
      </c>
      <c r="E32" s="70">
        <v>8</v>
      </c>
      <c r="F32" s="70">
        <v>63</v>
      </c>
      <c r="G32" s="24">
        <f>E32/F32*100</f>
        <v>12.698412698412698</v>
      </c>
      <c r="H32" s="6"/>
      <c r="I32" s="64">
        <v>11</v>
      </c>
      <c r="J32" s="64">
        <v>37</v>
      </c>
      <c r="K32" s="6">
        <v>29.72972972972973</v>
      </c>
      <c r="L32" s="70">
        <v>13</v>
      </c>
      <c r="M32" s="70">
        <v>63</v>
      </c>
      <c r="N32" s="24">
        <f>L32/M32*100</f>
        <v>20.634920634920633</v>
      </c>
      <c r="O32" s="6"/>
      <c r="P32" s="64">
        <v>6</v>
      </c>
      <c r="Q32" s="64">
        <v>37</v>
      </c>
      <c r="R32" s="6">
        <v>16.216216216216218</v>
      </c>
      <c r="S32" s="70">
        <v>15</v>
      </c>
      <c r="T32" s="70">
        <v>63</v>
      </c>
      <c r="U32" s="24">
        <f>S32/T32*100</f>
        <v>23.809523809523807</v>
      </c>
      <c r="V32" s="6"/>
      <c r="W32" s="64">
        <v>10</v>
      </c>
      <c r="X32" s="64">
        <v>37</v>
      </c>
      <c r="Y32" s="6">
        <v>27.027027027027028</v>
      </c>
      <c r="Z32" s="70">
        <v>14</v>
      </c>
      <c r="AA32" s="70">
        <v>63</v>
      </c>
      <c r="AB32" s="24">
        <f t="shared" si="1"/>
        <v>22.22222222222222</v>
      </c>
      <c r="AC32" s="6"/>
      <c r="AD32" s="13" t="s">
        <v>5</v>
      </c>
      <c r="AE32" s="69" t="s">
        <v>69</v>
      </c>
      <c r="AF32" s="86" t="s">
        <v>69</v>
      </c>
      <c r="AG32" s="70">
        <v>8</v>
      </c>
      <c r="AH32" s="70">
        <v>63</v>
      </c>
      <c r="AI32" s="24">
        <f>AG32/AH32*100</f>
        <v>12.698412698412698</v>
      </c>
      <c r="AJ32" s="6"/>
      <c r="AK32" s="13" t="s">
        <v>5</v>
      </c>
      <c r="AL32" s="69" t="s">
        <v>69</v>
      </c>
      <c r="AM32" s="86" t="s">
        <v>69</v>
      </c>
      <c r="AN32" s="70">
        <v>7</v>
      </c>
      <c r="AO32" s="70">
        <v>63</v>
      </c>
      <c r="AP32" s="24">
        <f>AN32/AO32*100</f>
        <v>11.11111111111111</v>
      </c>
      <c r="AQ32" s="13"/>
      <c r="AR32" s="17"/>
      <c r="AS32" s="8"/>
      <c r="AT32" s="18"/>
      <c r="AU32" s="18"/>
      <c r="AV32" s="20"/>
      <c r="AW32" s="13"/>
      <c r="AX32" s="17"/>
      <c r="AY32" s="8"/>
      <c r="AZ32" s="18"/>
      <c r="BA32" s="18"/>
      <c r="BB32" s="20"/>
      <c r="BC32" s="13"/>
      <c r="BD32" s="17"/>
      <c r="BE32" s="8"/>
    </row>
    <row r="33" spans="1:57" s="25" customFormat="1" ht="12.75">
      <c r="A33" s="26" t="s">
        <v>211</v>
      </c>
      <c r="B33" s="13" t="s">
        <v>5</v>
      </c>
      <c r="C33" s="69" t="s">
        <v>69</v>
      </c>
      <c r="D33" s="86" t="s">
        <v>69</v>
      </c>
      <c r="E33" s="13" t="s">
        <v>5</v>
      </c>
      <c r="F33" s="69" t="s">
        <v>69</v>
      </c>
      <c r="G33" s="86" t="s">
        <v>69</v>
      </c>
      <c r="H33" s="6"/>
      <c r="I33" s="13" t="s">
        <v>5</v>
      </c>
      <c r="J33" s="69" t="s">
        <v>69</v>
      </c>
      <c r="K33" s="86" t="s">
        <v>69</v>
      </c>
      <c r="L33" s="13" t="s">
        <v>5</v>
      </c>
      <c r="M33" s="69" t="s">
        <v>69</v>
      </c>
      <c r="N33" s="86" t="s">
        <v>69</v>
      </c>
      <c r="O33" s="6"/>
      <c r="P33" s="64">
        <v>5</v>
      </c>
      <c r="Q33" s="64">
        <v>20</v>
      </c>
      <c r="R33" s="6">
        <v>25</v>
      </c>
      <c r="S33" s="13" t="s">
        <v>5</v>
      </c>
      <c r="T33" s="69" t="s">
        <v>69</v>
      </c>
      <c r="U33" s="86" t="s">
        <v>69</v>
      </c>
      <c r="V33" s="6"/>
      <c r="W33" s="13" t="s">
        <v>5</v>
      </c>
      <c r="X33" s="69" t="s">
        <v>69</v>
      </c>
      <c r="Y33" s="86" t="s">
        <v>69</v>
      </c>
      <c r="Z33" s="13" t="s">
        <v>5</v>
      </c>
      <c r="AA33" s="69" t="s">
        <v>69</v>
      </c>
      <c r="AB33" s="86" t="s">
        <v>69</v>
      </c>
      <c r="AC33" s="6"/>
      <c r="AD33" s="13" t="s">
        <v>5</v>
      </c>
      <c r="AE33" s="69" t="s">
        <v>69</v>
      </c>
      <c r="AF33" s="86" t="s">
        <v>69</v>
      </c>
      <c r="AG33" s="13" t="s">
        <v>5</v>
      </c>
      <c r="AH33" s="69" t="s">
        <v>69</v>
      </c>
      <c r="AI33" s="86" t="s">
        <v>69</v>
      </c>
      <c r="AJ33" s="6"/>
      <c r="AK33" s="13" t="s">
        <v>5</v>
      </c>
      <c r="AL33" s="69" t="s">
        <v>69</v>
      </c>
      <c r="AM33" s="86" t="s">
        <v>69</v>
      </c>
      <c r="AN33" s="13" t="s">
        <v>5</v>
      </c>
      <c r="AO33" s="69" t="s">
        <v>69</v>
      </c>
      <c r="AP33" s="86" t="s">
        <v>69</v>
      </c>
      <c r="AQ33" s="18"/>
      <c r="AR33" s="17"/>
      <c r="AS33" s="20"/>
      <c r="AT33" s="18"/>
      <c r="AU33" s="18"/>
      <c r="AV33" s="20"/>
      <c r="AW33" s="18"/>
      <c r="AX33" s="17"/>
      <c r="AY33" s="20"/>
      <c r="AZ33" s="18"/>
      <c r="BA33" s="18"/>
      <c r="BB33" s="20"/>
      <c r="BC33" s="18"/>
      <c r="BD33" s="17"/>
      <c r="BE33" s="20"/>
    </row>
    <row r="34" spans="1:57" s="25" customFormat="1" ht="12.75">
      <c r="A34" s="26" t="s">
        <v>221</v>
      </c>
      <c r="B34" s="64">
        <v>34</v>
      </c>
      <c r="C34" s="64">
        <v>273</v>
      </c>
      <c r="D34" s="6">
        <v>12.454212454212454</v>
      </c>
      <c r="E34" s="70">
        <v>47</v>
      </c>
      <c r="F34" s="70">
        <v>314</v>
      </c>
      <c r="G34" s="24">
        <f>E34/F34*100</f>
        <v>14.968152866242038</v>
      </c>
      <c r="H34" s="6"/>
      <c r="I34" s="64">
        <v>93</v>
      </c>
      <c r="J34" s="64">
        <v>273</v>
      </c>
      <c r="K34" s="6">
        <v>34.065934065934066</v>
      </c>
      <c r="L34" s="70">
        <v>81</v>
      </c>
      <c r="M34" s="70">
        <v>314</v>
      </c>
      <c r="N34" s="24">
        <f aca="true" t="shared" si="2" ref="N34:N45">L34/M34*100</f>
        <v>25.796178343949045</v>
      </c>
      <c r="O34" s="6"/>
      <c r="P34" s="64">
        <v>36</v>
      </c>
      <c r="Q34" s="64">
        <v>273</v>
      </c>
      <c r="R34" s="6">
        <v>13.186813186813186</v>
      </c>
      <c r="S34" s="70">
        <v>61</v>
      </c>
      <c r="T34" s="70">
        <v>314</v>
      </c>
      <c r="U34" s="24">
        <f>S34/T34*100</f>
        <v>19.426751592356688</v>
      </c>
      <c r="V34" s="6"/>
      <c r="W34" s="64">
        <v>78</v>
      </c>
      <c r="X34" s="64">
        <v>273</v>
      </c>
      <c r="Y34" s="6">
        <v>28.571428571428573</v>
      </c>
      <c r="Z34" s="70">
        <v>77</v>
      </c>
      <c r="AA34" s="70">
        <v>314</v>
      </c>
      <c r="AB34" s="24">
        <f aca="true" t="shared" si="3" ref="AB34:AB39">Z34/AA34*100</f>
        <v>24.522292993630572</v>
      </c>
      <c r="AC34" s="6"/>
      <c r="AD34" s="64">
        <v>29</v>
      </c>
      <c r="AE34" s="64">
        <v>273</v>
      </c>
      <c r="AF34" s="6">
        <v>10.622710622710622</v>
      </c>
      <c r="AG34" s="70">
        <v>33</v>
      </c>
      <c r="AH34" s="70">
        <v>314</v>
      </c>
      <c r="AI34" s="24">
        <f>AG34/AH34*100</f>
        <v>10.509554140127388</v>
      </c>
      <c r="AJ34" s="6"/>
      <c r="AK34" s="13" t="s">
        <v>5</v>
      </c>
      <c r="AL34" s="69" t="s">
        <v>69</v>
      </c>
      <c r="AM34" s="86" t="s">
        <v>69</v>
      </c>
      <c r="AN34" s="70">
        <v>15</v>
      </c>
      <c r="AO34" s="70">
        <v>314</v>
      </c>
      <c r="AP34" s="24">
        <f>AN34/AO34*100</f>
        <v>4.777070063694268</v>
      </c>
      <c r="AQ34" s="13"/>
      <c r="AR34" s="17"/>
      <c r="AS34" s="8"/>
      <c r="AT34" s="13"/>
      <c r="AU34" s="18"/>
      <c r="AV34" s="8"/>
      <c r="AW34" s="13"/>
      <c r="AX34" s="17"/>
      <c r="AY34" s="8"/>
      <c r="AZ34" s="18"/>
      <c r="BA34" s="18"/>
      <c r="BB34" s="20"/>
      <c r="BC34" s="13"/>
      <c r="BD34" s="17"/>
      <c r="BE34" s="8"/>
    </row>
    <row r="35" spans="1:57" s="25" customFormat="1" ht="12.75">
      <c r="A35" s="26" t="s">
        <v>222</v>
      </c>
      <c r="B35" s="64">
        <v>16</v>
      </c>
      <c r="C35" s="64">
        <v>113</v>
      </c>
      <c r="D35" s="6">
        <v>14.15929203539823</v>
      </c>
      <c r="E35" s="70">
        <v>24</v>
      </c>
      <c r="F35" s="70">
        <v>146</v>
      </c>
      <c r="G35" s="24">
        <f>E35/F35*100</f>
        <v>16.43835616438356</v>
      </c>
      <c r="H35" s="6"/>
      <c r="I35" s="64">
        <v>28</v>
      </c>
      <c r="J35" s="64">
        <v>113</v>
      </c>
      <c r="K35" s="6">
        <v>24.778761061946902</v>
      </c>
      <c r="L35" s="70">
        <v>42</v>
      </c>
      <c r="M35" s="70">
        <v>146</v>
      </c>
      <c r="N35" s="24">
        <f t="shared" si="2"/>
        <v>28.767123287671232</v>
      </c>
      <c r="O35" s="6"/>
      <c r="P35" s="64">
        <v>25</v>
      </c>
      <c r="Q35" s="64">
        <v>113</v>
      </c>
      <c r="R35" s="6">
        <v>22.123893805309734</v>
      </c>
      <c r="S35" s="70">
        <v>21</v>
      </c>
      <c r="T35" s="70">
        <v>146</v>
      </c>
      <c r="U35" s="24">
        <f>S35/T35*100</f>
        <v>14.383561643835616</v>
      </c>
      <c r="V35" s="6"/>
      <c r="W35" s="64">
        <v>22</v>
      </c>
      <c r="X35" s="64">
        <v>113</v>
      </c>
      <c r="Y35" s="6">
        <v>19.469026548672566</v>
      </c>
      <c r="Z35" s="70">
        <v>35</v>
      </c>
      <c r="AA35" s="70">
        <v>146</v>
      </c>
      <c r="AB35" s="24">
        <f t="shared" si="3"/>
        <v>23.972602739726025</v>
      </c>
      <c r="AC35" s="6"/>
      <c r="AD35" s="64">
        <v>19</v>
      </c>
      <c r="AE35" s="64">
        <v>113</v>
      </c>
      <c r="AF35" s="6">
        <v>16.8141592920354</v>
      </c>
      <c r="AG35" s="70">
        <v>20</v>
      </c>
      <c r="AH35" s="70">
        <v>146</v>
      </c>
      <c r="AI35" s="24">
        <f>AG35/AH35*100</f>
        <v>13.698630136986301</v>
      </c>
      <c r="AJ35" s="6"/>
      <c r="AK35" s="13" t="s">
        <v>5</v>
      </c>
      <c r="AL35" s="69" t="s">
        <v>69</v>
      </c>
      <c r="AM35" s="86" t="s">
        <v>69</v>
      </c>
      <c r="AN35" s="13" t="s">
        <v>5</v>
      </c>
      <c r="AO35" s="69" t="s">
        <v>69</v>
      </c>
      <c r="AP35" s="86" t="s">
        <v>69</v>
      </c>
      <c r="AQ35" s="13"/>
      <c r="AR35" s="17"/>
      <c r="AS35" s="8"/>
      <c r="AT35" s="13"/>
      <c r="AU35" s="18"/>
      <c r="AV35" s="8"/>
      <c r="AW35" s="13"/>
      <c r="AX35" s="17"/>
      <c r="AY35" s="8"/>
      <c r="AZ35" s="18"/>
      <c r="BA35" s="18"/>
      <c r="BB35" s="20"/>
      <c r="BC35" s="18"/>
      <c r="BD35" s="17"/>
      <c r="BE35" s="20"/>
    </row>
    <row r="36" spans="1:57" s="25" customFormat="1" ht="12.75">
      <c r="A36" s="26" t="s">
        <v>223</v>
      </c>
      <c r="B36" s="64">
        <v>5</v>
      </c>
      <c r="C36" s="64">
        <v>51</v>
      </c>
      <c r="D36" s="6">
        <v>9.803921568627452</v>
      </c>
      <c r="E36" s="70">
        <v>11</v>
      </c>
      <c r="F36" s="70">
        <v>72</v>
      </c>
      <c r="G36" s="24">
        <f>E36/F36*100</f>
        <v>15.277777777777779</v>
      </c>
      <c r="H36" s="6"/>
      <c r="I36" s="64">
        <v>16</v>
      </c>
      <c r="J36" s="64">
        <v>51</v>
      </c>
      <c r="K36" s="6">
        <v>31.372549019607842</v>
      </c>
      <c r="L36" s="70">
        <v>24</v>
      </c>
      <c r="M36" s="70">
        <v>72</v>
      </c>
      <c r="N36" s="24">
        <f t="shared" si="2"/>
        <v>33.33333333333333</v>
      </c>
      <c r="O36" s="6"/>
      <c r="P36" s="64">
        <v>7</v>
      </c>
      <c r="Q36" s="64">
        <v>51</v>
      </c>
      <c r="R36" s="6">
        <v>13.72549019607843</v>
      </c>
      <c r="S36" s="70">
        <v>7</v>
      </c>
      <c r="T36" s="70">
        <v>72</v>
      </c>
      <c r="U36" s="24">
        <f>S36/T36*100</f>
        <v>9.722222222222223</v>
      </c>
      <c r="V36" s="6"/>
      <c r="W36" s="64">
        <v>14</v>
      </c>
      <c r="X36" s="64">
        <v>51</v>
      </c>
      <c r="Y36" s="6">
        <v>27.45098039215686</v>
      </c>
      <c r="Z36" s="70">
        <v>17</v>
      </c>
      <c r="AA36" s="70">
        <v>72</v>
      </c>
      <c r="AB36" s="24">
        <f t="shared" si="3"/>
        <v>23.61111111111111</v>
      </c>
      <c r="AC36" s="6"/>
      <c r="AD36" s="64">
        <v>6</v>
      </c>
      <c r="AE36" s="64">
        <v>51</v>
      </c>
      <c r="AF36" s="6">
        <v>11.764705882352942</v>
      </c>
      <c r="AG36" s="70">
        <v>11</v>
      </c>
      <c r="AH36" s="70">
        <v>72</v>
      </c>
      <c r="AI36" s="24">
        <f>AG36/AH36*100</f>
        <v>15.277777777777779</v>
      </c>
      <c r="AJ36" s="6"/>
      <c r="AK36" s="13" t="s">
        <v>5</v>
      </c>
      <c r="AL36" s="69" t="s">
        <v>69</v>
      </c>
      <c r="AM36" s="86" t="s">
        <v>69</v>
      </c>
      <c r="AN36" s="13" t="s">
        <v>5</v>
      </c>
      <c r="AO36" s="69" t="s">
        <v>69</v>
      </c>
      <c r="AP36" s="86" t="s">
        <v>69</v>
      </c>
      <c r="AQ36" s="13"/>
      <c r="AR36" s="17"/>
      <c r="AS36" s="8"/>
      <c r="AT36" s="13"/>
      <c r="AU36" s="18"/>
      <c r="AV36" s="8"/>
      <c r="AW36" s="13"/>
      <c r="AX36" s="17"/>
      <c r="AY36" s="8"/>
      <c r="AZ36" s="18"/>
      <c r="BA36" s="18"/>
      <c r="BB36" s="20"/>
      <c r="BC36" s="18"/>
      <c r="BD36" s="17"/>
      <c r="BE36" s="20"/>
    </row>
    <row r="37" spans="1:57" s="25" customFormat="1" ht="12.75">
      <c r="A37" s="26" t="s">
        <v>224</v>
      </c>
      <c r="B37" s="13" t="s">
        <v>5</v>
      </c>
      <c r="C37" s="69" t="s">
        <v>69</v>
      </c>
      <c r="D37" s="86" t="s">
        <v>69</v>
      </c>
      <c r="E37" s="13" t="s">
        <v>5</v>
      </c>
      <c r="F37" s="69" t="s">
        <v>69</v>
      </c>
      <c r="G37" s="86" t="s">
        <v>69</v>
      </c>
      <c r="H37" s="6"/>
      <c r="I37" s="64">
        <v>6</v>
      </c>
      <c r="J37" s="64">
        <v>19</v>
      </c>
      <c r="K37" s="6">
        <v>31.57894736842105</v>
      </c>
      <c r="L37" s="70">
        <v>9</v>
      </c>
      <c r="M37" s="70">
        <v>28</v>
      </c>
      <c r="N37" s="24">
        <f t="shared" si="2"/>
        <v>32.142857142857146</v>
      </c>
      <c r="O37" s="6"/>
      <c r="P37" s="13" t="s">
        <v>5</v>
      </c>
      <c r="Q37" s="69" t="s">
        <v>69</v>
      </c>
      <c r="R37" s="86" t="s">
        <v>69</v>
      </c>
      <c r="S37" s="13" t="s">
        <v>5</v>
      </c>
      <c r="T37" s="69" t="s">
        <v>69</v>
      </c>
      <c r="U37" s="86" t="s">
        <v>69</v>
      </c>
      <c r="V37" s="6"/>
      <c r="W37" s="13" t="s">
        <v>5</v>
      </c>
      <c r="X37" s="69" t="s">
        <v>69</v>
      </c>
      <c r="Y37" s="86" t="s">
        <v>69</v>
      </c>
      <c r="Z37" s="70">
        <v>6</v>
      </c>
      <c r="AA37" s="70">
        <v>28</v>
      </c>
      <c r="AB37" s="24">
        <f t="shared" si="3"/>
        <v>21.428571428571427</v>
      </c>
      <c r="AC37" s="6"/>
      <c r="AD37" s="13" t="s">
        <v>5</v>
      </c>
      <c r="AE37" s="69" t="s">
        <v>69</v>
      </c>
      <c r="AF37" s="86" t="s">
        <v>69</v>
      </c>
      <c r="AG37" s="70">
        <v>9</v>
      </c>
      <c r="AH37" s="70">
        <v>28</v>
      </c>
      <c r="AI37" s="24">
        <f>AG37/AH37*100</f>
        <v>32.142857142857146</v>
      </c>
      <c r="AJ37" s="6"/>
      <c r="AK37" s="13" t="s">
        <v>5</v>
      </c>
      <c r="AL37" s="69" t="s">
        <v>69</v>
      </c>
      <c r="AM37" s="86" t="s">
        <v>69</v>
      </c>
      <c r="AN37" s="13" t="s">
        <v>5</v>
      </c>
      <c r="AO37" s="69" t="s">
        <v>69</v>
      </c>
      <c r="AP37" s="86" t="s">
        <v>69</v>
      </c>
      <c r="AQ37" s="13"/>
      <c r="AR37" s="17"/>
      <c r="AS37" s="8"/>
      <c r="AT37" s="18"/>
      <c r="AU37" s="18"/>
      <c r="AV37" s="20"/>
      <c r="AW37" s="13"/>
      <c r="AX37" s="17"/>
      <c r="AY37" s="8"/>
      <c r="AZ37" s="18"/>
      <c r="BA37" s="18"/>
      <c r="BB37" s="20"/>
      <c r="BC37" s="18"/>
      <c r="BD37" s="17"/>
      <c r="BE37" s="20"/>
    </row>
    <row r="38" spans="1:57" s="25" customFormat="1" ht="12.75">
      <c r="A38" s="26" t="s">
        <v>135</v>
      </c>
      <c r="B38" s="64">
        <v>11</v>
      </c>
      <c r="C38" s="64">
        <v>67</v>
      </c>
      <c r="D38" s="6">
        <v>16.417910447761194</v>
      </c>
      <c r="E38" s="70">
        <v>8</v>
      </c>
      <c r="F38" s="70">
        <v>82</v>
      </c>
      <c r="G38" s="24">
        <f>E38/F38*100</f>
        <v>9.75609756097561</v>
      </c>
      <c r="H38" s="6"/>
      <c r="I38" s="64">
        <v>8</v>
      </c>
      <c r="J38" s="64">
        <v>67</v>
      </c>
      <c r="K38" s="6">
        <v>11.940298507462687</v>
      </c>
      <c r="L38" s="70">
        <v>23</v>
      </c>
      <c r="M38" s="70">
        <v>82</v>
      </c>
      <c r="N38" s="24">
        <f t="shared" si="2"/>
        <v>28.04878048780488</v>
      </c>
      <c r="O38" s="6"/>
      <c r="P38" s="64">
        <v>16</v>
      </c>
      <c r="Q38" s="64">
        <v>67</v>
      </c>
      <c r="R38" s="6">
        <v>23.880597014925375</v>
      </c>
      <c r="S38" s="70">
        <v>13</v>
      </c>
      <c r="T38" s="70">
        <v>82</v>
      </c>
      <c r="U38" s="24">
        <f>S38/T38*100</f>
        <v>15.853658536585366</v>
      </c>
      <c r="V38" s="6"/>
      <c r="W38" s="64">
        <v>21</v>
      </c>
      <c r="X38" s="64">
        <v>67</v>
      </c>
      <c r="Y38" s="6">
        <v>31.34328358208955</v>
      </c>
      <c r="Z38" s="70">
        <v>29</v>
      </c>
      <c r="AA38" s="70">
        <v>82</v>
      </c>
      <c r="AB38" s="24">
        <f t="shared" si="3"/>
        <v>35.36585365853659</v>
      </c>
      <c r="AC38" s="6"/>
      <c r="AD38" s="64">
        <v>11</v>
      </c>
      <c r="AE38" s="64">
        <v>67</v>
      </c>
      <c r="AF38" s="6">
        <v>16.417910447761194</v>
      </c>
      <c r="AG38" s="70">
        <v>7</v>
      </c>
      <c r="AH38" s="70">
        <v>82</v>
      </c>
      <c r="AI38" s="24">
        <f>AG38/AH38*100</f>
        <v>8.536585365853659</v>
      </c>
      <c r="AJ38" s="6"/>
      <c r="AK38" s="13" t="s">
        <v>5</v>
      </c>
      <c r="AL38" s="69" t="s">
        <v>69</v>
      </c>
      <c r="AM38" s="86" t="s">
        <v>69</v>
      </c>
      <c r="AN38" s="13" t="s">
        <v>5</v>
      </c>
      <c r="AO38" s="69" t="s">
        <v>69</v>
      </c>
      <c r="AP38" s="86" t="s">
        <v>69</v>
      </c>
      <c r="AQ38" s="13"/>
      <c r="AR38" s="17"/>
      <c r="AS38" s="8"/>
      <c r="AT38" s="13"/>
      <c r="AU38" s="18"/>
      <c r="AV38" s="8"/>
      <c r="AW38" s="13"/>
      <c r="AX38" s="17"/>
      <c r="AY38" s="8"/>
      <c r="AZ38" s="18"/>
      <c r="BA38" s="18"/>
      <c r="BB38" s="20"/>
      <c r="BC38" s="18"/>
      <c r="BD38" s="17"/>
      <c r="BE38" s="20"/>
    </row>
    <row r="39" spans="1:57" s="25" customFormat="1" ht="12.75">
      <c r="A39" s="26" t="s">
        <v>136</v>
      </c>
      <c r="B39" s="64">
        <v>8</v>
      </c>
      <c r="C39" s="64">
        <v>43</v>
      </c>
      <c r="D39" s="6">
        <v>18.6046511627907</v>
      </c>
      <c r="E39" s="70">
        <v>14</v>
      </c>
      <c r="F39" s="70">
        <v>77</v>
      </c>
      <c r="G39" s="24">
        <f>E39/F39*100</f>
        <v>18.181818181818183</v>
      </c>
      <c r="H39" s="6"/>
      <c r="I39" s="64">
        <v>5</v>
      </c>
      <c r="J39" s="64">
        <v>43</v>
      </c>
      <c r="K39" s="6">
        <v>11.627906976744185</v>
      </c>
      <c r="L39" s="70">
        <v>22</v>
      </c>
      <c r="M39" s="70">
        <v>77</v>
      </c>
      <c r="N39" s="24">
        <f t="shared" si="2"/>
        <v>28.57142857142857</v>
      </c>
      <c r="O39" s="6"/>
      <c r="P39" s="64">
        <v>9</v>
      </c>
      <c r="Q39" s="64">
        <v>43</v>
      </c>
      <c r="R39" s="6">
        <v>20.930232558139537</v>
      </c>
      <c r="S39" s="70">
        <v>11</v>
      </c>
      <c r="T39" s="70">
        <v>77</v>
      </c>
      <c r="U39" s="24">
        <f>S39/T39*100</f>
        <v>14.285714285714285</v>
      </c>
      <c r="V39" s="6"/>
      <c r="W39" s="64">
        <v>16</v>
      </c>
      <c r="X39" s="64">
        <v>43</v>
      </c>
      <c r="Y39" s="6">
        <v>37.2093023255814</v>
      </c>
      <c r="Z39" s="70">
        <v>24</v>
      </c>
      <c r="AA39" s="70">
        <v>77</v>
      </c>
      <c r="AB39" s="24">
        <f t="shared" si="3"/>
        <v>31.16883116883117</v>
      </c>
      <c r="AC39" s="6"/>
      <c r="AD39" s="64">
        <v>5</v>
      </c>
      <c r="AE39" s="64">
        <v>43</v>
      </c>
      <c r="AF39" s="6">
        <v>11.627906976744185</v>
      </c>
      <c r="AG39" s="13" t="s">
        <v>5</v>
      </c>
      <c r="AH39" s="69" t="s">
        <v>69</v>
      </c>
      <c r="AI39" s="86" t="s">
        <v>69</v>
      </c>
      <c r="AJ39" s="6"/>
      <c r="AK39" s="13" t="s">
        <v>5</v>
      </c>
      <c r="AL39" s="69" t="s">
        <v>69</v>
      </c>
      <c r="AM39" s="86" t="s">
        <v>69</v>
      </c>
      <c r="AN39" s="13" t="s">
        <v>5</v>
      </c>
      <c r="AO39" s="69" t="s">
        <v>69</v>
      </c>
      <c r="AP39" s="86" t="s">
        <v>69</v>
      </c>
      <c r="AQ39" s="13"/>
      <c r="AR39" s="17"/>
      <c r="AS39" s="8"/>
      <c r="AT39" s="13"/>
      <c r="AU39" s="18"/>
      <c r="AV39" s="8"/>
      <c r="AW39" s="18"/>
      <c r="AX39" s="17"/>
      <c r="AY39" s="20"/>
      <c r="AZ39" s="18"/>
      <c r="BA39" s="18"/>
      <c r="BB39" s="20"/>
      <c r="BC39" s="18"/>
      <c r="BD39" s="17"/>
      <c r="BE39" s="20"/>
    </row>
    <row r="40" spans="1:57" s="25" customFormat="1" ht="12.75">
      <c r="A40" s="26" t="s">
        <v>137</v>
      </c>
      <c r="B40" s="13" t="s">
        <v>5</v>
      </c>
      <c r="C40" s="69" t="s">
        <v>69</v>
      </c>
      <c r="D40" s="86" t="s">
        <v>69</v>
      </c>
      <c r="E40" s="13" t="s">
        <v>5</v>
      </c>
      <c r="F40" s="69" t="s">
        <v>69</v>
      </c>
      <c r="G40" s="86" t="s">
        <v>69</v>
      </c>
      <c r="H40" s="6"/>
      <c r="I40" s="64">
        <v>7</v>
      </c>
      <c r="J40" s="64">
        <v>29</v>
      </c>
      <c r="K40" s="6">
        <v>24.137931034482758</v>
      </c>
      <c r="L40" s="70">
        <v>7</v>
      </c>
      <c r="M40" s="70">
        <v>15</v>
      </c>
      <c r="N40" s="24">
        <f t="shared" si="2"/>
        <v>46.666666666666664</v>
      </c>
      <c r="O40" s="6"/>
      <c r="P40" s="13" t="s">
        <v>5</v>
      </c>
      <c r="Q40" s="69" t="s">
        <v>69</v>
      </c>
      <c r="R40" s="86" t="s">
        <v>69</v>
      </c>
      <c r="S40" s="13" t="s">
        <v>5</v>
      </c>
      <c r="T40" s="69" t="s">
        <v>69</v>
      </c>
      <c r="U40" s="86" t="s">
        <v>69</v>
      </c>
      <c r="V40" s="6"/>
      <c r="W40" s="64">
        <v>12</v>
      </c>
      <c r="X40" s="64">
        <v>29</v>
      </c>
      <c r="Y40" s="6">
        <v>41.37931034482759</v>
      </c>
      <c r="Z40" s="13" t="s">
        <v>5</v>
      </c>
      <c r="AA40" s="69" t="s">
        <v>69</v>
      </c>
      <c r="AB40" s="86" t="s">
        <v>69</v>
      </c>
      <c r="AC40" s="6"/>
      <c r="AD40" s="13" t="s">
        <v>5</v>
      </c>
      <c r="AE40" s="69" t="s">
        <v>69</v>
      </c>
      <c r="AF40" s="86" t="s">
        <v>69</v>
      </c>
      <c r="AG40" s="70">
        <v>6</v>
      </c>
      <c r="AH40" s="70">
        <v>15</v>
      </c>
      <c r="AI40" s="24">
        <f>AG40/AH40*100</f>
        <v>40</v>
      </c>
      <c r="AJ40" s="6"/>
      <c r="AK40" s="13" t="s">
        <v>5</v>
      </c>
      <c r="AL40" s="69" t="s">
        <v>69</v>
      </c>
      <c r="AM40" s="86" t="s">
        <v>69</v>
      </c>
      <c r="AN40" s="13" t="s">
        <v>5</v>
      </c>
      <c r="AO40" s="69" t="s">
        <v>69</v>
      </c>
      <c r="AP40" s="86" t="s">
        <v>69</v>
      </c>
      <c r="AQ40" s="18"/>
      <c r="AR40" s="17"/>
      <c r="AS40" s="20"/>
      <c r="AT40" s="18"/>
      <c r="AU40" s="18"/>
      <c r="AV40" s="20"/>
      <c r="AW40" s="13"/>
      <c r="AX40" s="17"/>
      <c r="AY40" s="8"/>
      <c r="AZ40" s="18"/>
      <c r="BA40" s="18"/>
      <c r="BB40" s="20"/>
      <c r="BC40" s="18"/>
      <c r="BD40" s="17"/>
      <c r="BE40" s="20"/>
    </row>
    <row r="41" spans="1:57" s="25" customFormat="1" ht="12.75">
      <c r="A41" s="26" t="s">
        <v>138</v>
      </c>
      <c r="B41" s="64">
        <v>25</v>
      </c>
      <c r="C41" s="64">
        <v>133</v>
      </c>
      <c r="D41" s="6">
        <v>18.796992481203006</v>
      </c>
      <c r="E41" s="70">
        <v>26</v>
      </c>
      <c r="F41" s="70">
        <v>168</v>
      </c>
      <c r="G41" s="24">
        <f>E41/F41*100</f>
        <v>15.476190476190476</v>
      </c>
      <c r="H41" s="6"/>
      <c r="I41" s="64">
        <v>30</v>
      </c>
      <c r="J41" s="64">
        <v>133</v>
      </c>
      <c r="K41" s="6">
        <v>22.55639097744361</v>
      </c>
      <c r="L41" s="70">
        <v>41</v>
      </c>
      <c r="M41" s="70">
        <v>168</v>
      </c>
      <c r="N41" s="24">
        <f t="shared" si="2"/>
        <v>24.404761904761905</v>
      </c>
      <c r="O41" s="6"/>
      <c r="P41" s="64">
        <v>18</v>
      </c>
      <c r="Q41" s="64">
        <v>133</v>
      </c>
      <c r="R41" s="6">
        <v>13.533834586466165</v>
      </c>
      <c r="S41" s="70">
        <v>31</v>
      </c>
      <c r="T41" s="70">
        <v>168</v>
      </c>
      <c r="U41" s="24">
        <f aca="true" t="shared" si="4" ref="U41:U46">S41/T41*100</f>
        <v>18.452380952380953</v>
      </c>
      <c r="V41" s="6"/>
      <c r="W41" s="64">
        <v>44</v>
      </c>
      <c r="X41" s="64">
        <v>133</v>
      </c>
      <c r="Y41" s="6">
        <v>33.08270676691729</v>
      </c>
      <c r="Z41" s="70">
        <v>51</v>
      </c>
      <c r="AA41" s="70">
        <v>168</v>
      </c>
      <c r="AB41" s="24">
        <f>Z41/AA41*100</f>
        <v>30.357142857142854</v>
      </c>
      <c r="AC41" s="6"/>
      <c r="AD41" s="64">
        <v>13</v>
      </c>
      <c r="AE41" s="64">
        <v>133</v>
      </c>
      <c r="AF41" s="6">
        <v>9.774436090225564</v>
      </c>
      <c r="AG41" s="70">
        <v>17</v>
      </c>
      <c r="AH41" s="70">
        <v>168</v>
      </c>
      <c r="AI41" s="24">
        <f>AG41/AH41*100</f>
        <v>10.119047619047619</v>
      </c>
      <c r="AJ41" s="6"/>
      <c r="AK41" s="13" t="s">
        <v>5</v>
      </c>
      <c r="AL41" s="69" t="s">
        <v>69</v>
      </c>
      <c r="AM41" s="86" t="s">
        <v>69</v>
      </c>
      <c r="AN41" s="13" t="s">
        <v>5</v>
      </c>
      <c r="AO41" s="69" t="s">
        <v>69</v>
      </c>
      <c r="AP41" s="86" t="s">
        <v>69</v>
      </c>
      <c r="AQ41" s="13"/>
      <c r="AR41" s="17"/>
      <c r="AS41" s="8"/>
      <c r="AT41" s="13"/>
      <c r="AU41" s="18"/>
      <c r="AV41" s="8"/>
      <c r="AW41" s="13"/>
      <c r="AX41" s="17"/>
      <c r="AY41" s="8"/>
      <c r="AZ41" s="18"/>
      <c r="BA41" s="18"/>
      <c r="BB41" s="20"/>
      <c r="BC41" s="18"/>
      <c r="BD41" s="17"/>
      <c r="BE41" s="20"/>
    </row>
    <row r="42" spans="1:57" s="25" customFormat="1" ht="12.75">
      <c r="A42" s="26" t="s">
        <v>139</v>
      </c>
      <c r="B42" s="64">
        <v>37</v>
      </c>
      <c r="C42" s="64">
        <v>174</v>
      </c>
      <c r="D42" s="6">
        <v>21.264367816091955</v>
      </c>
      <c r="E42" s="70">
        <v>64</v>
      </c>
      <c r="F42" s="70">
        <v>370</v>
      </c>
      <c r="G42" s="24">
        <f>E42/F42*100</f>
        <v>17.2972972972973</v>
      </c>
      <c r="H42" s="6"/>
      <c r="I42" s="64">
        <v>35</v>
      </c>
      <c r="J42" s="64">
        <v>174</v>
      </c>
      <c r="K42" s="6">
        <v>20.114942528735632</v>
      </c>
      <c r="L42" s="70">
        <v>106</v>
      </c>
      <c r="M42" s="70">
        <v>370</v>
      </c>
      <c r="N42" s="24">
        <f t="shared" si="2"/>
        <v>28.64864864864865</v>
      </c>
      <c r="O42" s="6"/>
      <c r="P42" s="64">
        <v>36</v>
      </c>
      <c r="Q42" s="64">
        <v>174</v>
      </c>
      <c r="R42" s="6">
        <v>20.689655172413794</v>
      </c>
      <c r="S42" s="70">
        <v>60</v>
      </c>
      <c r="T42" s="70">
        <v>370</v>
      </c>
      <c r="U42" s="24">
        <f t="shared" si="4"/>
        <v>16.216216216216218</v>
      </c>
      <c r="V42" s="6"/>
      <c r="W42" s="64">
        <v>52</v>
      </c>
      <c r="X42" s="64">
        <v>174</v>
      </c>
      <c r="Y42" s="6">
        <v>29.885057471264368</v>
      </c>
      <c r="Z42" s="70">
        <v>91</v>
      </c>
      <c r="AA42" s="70">
        <v>370</v>
      </c>
      <c r="AB42" s="24">
        <f>Z42/AA42*100</f>
        <v>24.594594594594597</v>
      </c>
      <c r="AC42" s="6"/>
      <c r="AD42" s="64">
        <v>14</v>
      </c>
      <c r="AE42" s="64">
        <v>174</v>
      </c>
      <c r="AF42" s="6">
        <v>8.045977011494253</v>
      </c>
      <c r="AG42" s="70">
        <v>43</v>
      </c>
      <c r="AH42" s="70">
        <v>370</v>
      </c>
      <c r="AI42" s="24">
        <f>AG42/AH42*100</f>
        <v>11.621621621621623</v>
      </c>
      <c r="AJ42" s="6"/>
      <c r="AK42" s="13" t="s">
        <v>5</v>
      </c>
      <c r="AL42" s="69" t="s">
        <v>69</v>
      </c>
      <c r="AM42" s="86" t="s">
        <v>69</v>
      </c>
      <c r="AN42" s="70">
        <v>7</v>
      </c>
      <c r="AO42" s="70">
        <v>370</v>
      </c>
      <c r="AP42" s="24">
        <f>AN42/AO42*100</f>
        <v>1.891891891891892</v>
      </c>
      <c r="AQ42" s="13"/>
      <c r="AR42" s="17"/>
      <c r="AS42" s="8"/>
      <c r="AT42" s="13"/>
      <c r="AU42" s="18"/>
      <c r="AV42" s="8"/>
      <c r="AW42" s="13"/>
      <c r="AX42" s="17"/>
      <c r="AY42" s="8"/>
      <c r="AZ42" s="18"/>
      <c r="BA42" s="18"/>
      <c r="BB42" s="20"/>
      <c r="BC42" s="13"/>
      <c r="BD42" s="17"/>
      <c r="BE42" s="8"/>
    </row>
    <row r="43" spans="1:57" s="25" customFormat="1" ht="12.75">
      <c r="A43" s="26" t="s">
        <v>140</v>
      </c>
      <c r="B43" s="64">
        <v>42</v>
      </c>
      <c r="C43" s="64">
        <v>248</v>
      </c>
      <c r="D43" s="6">
        <v>16.93548387096774</v>
      </c>
      <c r="E43" s="70">
        <v>39</v>
      </c>
      <c r="F43" s="70">
        <v>258</v>
      </c>
      <c r="G43" s="24">
        <f>E43/F43*100</f>
        <v>15.11627906976744</v>
      </c>
      <c r="H43" s="6"/>
      <c r="I43" s="64">
        <v>68</v>
      </c>
      <c r="J43" s="64">
        <v>248</v>
      </c>
      <c r="K43" s="6">
        <v>27.419354838709676</v>
      </c>
      <c r="L43" s="70">
        <v>78</v>
      </c>
      <c r="M43" s="70">
        <v>258</v>
      </c>
      <c r="N43" s="24">
        <f t="shared" si="2"/>
        <v>30.23255813953488</v>
      </c>
      <c r="O43" s="6"/>
      <c r="P43" s="64">
        <v>57</v>
      </c>
      <c r="Q43" s="64">
        <v>248</v>
      </c>
      <c r="R43" s="6">
        <v>22.983870967741936</v>
      </c>
      <c r="S43" s="70">
        <v>44</v>
      </c>
      <c r="T43" s="70">
        <v>258</v>
      </c>
      <c r="U43" s="24">
        <f t="shared" si="4"/>
        <v>17.05426356589147</v>
      </c>
      <c r="V43" s="6"/>
      <c r="W43" s="64">
        <v>51</v>
      </c>
      <c r="X43" s="64">
        <v>248</v>
      </c>
      <c r="Y43" s="6">
        <v>20.56451612903226</v>
      </c>
      <c r="Z43" s="70">
        <v>69</v>
      </c>
      <c r="AA43" s="70">
        <v>258</v>
      </c>
      <c r="AB43" s="24">
        <f>Z43/AA43*100</f>
        <v>26.744186046511626</v>
      </c>
      <c r="AC43" s="6"/>
      <c r="AD43" s="64">
        <v>25</v>
      </c>
      <c r="AE43" s="64">
        <v>248</v>
      </c>
      <c r="AF43" s="6">
        <v>10.080645161290322</v>
      </c>
      <c r="AG43" s="70">
        <v>23</v>
      </c>
      <c r="AH43" s="70">
        <v>258</v>
      </c>
      <c r="AI43" s="24">
        <f>AG43/AH43*100</f>
        <v>8.914728682170542</v>
      </c>
      <c r="AJ43" s="6"/>
      <c r="AK43" s="64">
        <v>5</v>
      </c>
      <c r="AL43" s="64">
        <v>248</v>
      </c>
      <c r="AM43" s="6">
        <v>2.0161290322580645</v>
      </c>
      <c r="AN43" s="70">
        <v>6</v>
      </c>
      <c r="AO43" s="70">
        <v>258</v>
      </c>
      <c r="AP43" s="24">
        <f>AN43/AO43*100</f>
        <v>2.3255813953488373</v>
      </c>
      <c r="AQ43" s="13"/>
      <c r="AR43" s="17"/>
      <c r="AS43" s="8"/>
      <c r="AT43" s="13"/>
      <c r="AU43" s="13"/>
      <c r="AV43" s="8"/>
      <c r="AW43" s="13"/>
      <c r="AX43" s="17"/>
      <c r="AY43" s="8"/>
      <c r="AZ43" s="13"/>
      <c r="BA43" s="13"/>
      <c r="BB43" s="8"/>
      <c r="BC43" s="13"/>
      <c r="BD43" s="17"/>
      <c r="BE43" s="8"/>
    </row>
    <row r="44" spans="1:57" s="25" customFormat="1" ht="12.75">
      <c r="A44" s="26" t="s">
        <v>141</v>
      </c>
      <c r="B44" s="13" t="s">
        <v>5</v>
      </c>
      <c r="C44" s="69" t="s">
        <v>69</v>
      </c>
      <c r="D44" s="86" t="s">
        <v>69</v>
      </c>
      <c r="E44" s="13" t="s">
        <v>5</v>
      </c>
      <c r="F44" s="69" t="s">
        <v>69</v>
      </c>
      <c r="G44" s="86" t="s">
        <v>69</v>
      </c>
      <c r="H44" s="6"/>
      <c r="I44" s="64">
        <v>11</v>
      </c>
      <c r="J44" s="64">
        <v>29</v>
      </c>
      <c r="K44" s="6">
        <v>37.93103448275862</v>
      </c>
      <c r="L44" s="70">
        <v>9</v>
      </c>
      <c r="M44" s="70">
        <v>54</v>
      </c>
      <c r="N44" s="24">
        <f t="shared" si="2"/>
        <v>16.666666666666664</v>
      </c>
      <c r="O44" s="6"/>
      <c r="P44" s="64">
        <v>5</v>
      </c>
      <c r="Q44" s="64">
        <v>29</v>
      </c>
      <c r="R44" s="6">
        <v>17.24137931034483</v>
      </c>
      <c r="S44" s="70">
        <v>13</v>
      </c>
      <c r="T44" s="70">
        <v>54</v>
      </c>
      <c r="U44" s="24">
        <f t="shared" si="4"/>
        <v>24.074074074074073</v>
      </c>
      <c r="V44" s="6"/>
      <c r="W44" s="64">
        <v>7</v>
      </c>
      <c r="X44" s="64">
        <v>29</v>
      </c>
      <c r="Y44" s="6">
        <v>24.137931034482758</v>
      </c>
      <c r="Z44" s="70">
        <v>16</v>
      </c>
      <c r="AA44" s="70">
        <v>54</v>
      </c>
      <c r="AB44" s="24">
        <f>Z44/AA44*100</f>
        <v>29.629629629629626</v>
      </c>
      <c r="AC44" s="6"/>
      <c r="AD44" s="64">
        <v>6</v>
      </c>
      <c r="AE44" s="64">
        <v>29</v>
      </c>
      <c r="AF44" s="6">
        <v>20.689655172413794</v>
      </c>
      <c r="AG44" s="70">
        <v>9</v>
      </c>
      <c r="AH44" s="70">
        <v>54</v>
      </c>
      <c r="AI44" s="24">
        <f>AG44/AH44*100</f>
        <v>16.666666666666664</v>
      </c>
      <c r="AJ44" s="6"/>
      <c r="AK44" s="13" t="s">
        <v>5</v>
      </c>
      <c r="AL44" s="69" t="s">
        <v>69</v>
      </c>
      <c r="AM44" s="86" t="s">
        <v>69</v>
      </c>
      <c r="AN44" s="13" t="s">
        <v>5</v>
      </c>
      <c r="AO44" s="69" t="s">
        <v>69</v>
      </c>
      <c r="AP44" s="86" t="s">
        <v>69</v>
      </c>
      <c r="AQ44" s="13"/>
      <c r="AR44" s="17"/>
      <c r="AS44" s="8"/>
      <c r="AT44" s="13"/>
      <c r="AU44" s="18"/>
      <c r="AV44" s="8"/>
      <c r="AW44" s="13"/>
      <c r="AX44" s="17"/>
      <c r="AY44" s="8"/>
      <c r="AZ44" s="18"/>
      <c r="BA44" s="18"/>
      <c r="BB44" s="20"/>
      <c r="BC44" s="18"/>
      <c r="BD44" s="17"/>
      <c r="BE44" s="20"/>
    </row>
    <row r="45" spans="1:57" s="25" customFormat="1" ht="12.75">
      <c r="A45" s="26" t="s">
        <v>157</v>
      </c>
      <c r="B45" s="64">
        <v>10</v>
      </c>
      <c r="C45" s="64">
        <v>56</v>
      </c>
      <c r="D45" s="6">
        <v>17.857142857142858</v>
      </c>
      <c r="E45" s="70">
        <v>7</v>
      </c>
      <c r="F45" s="70">
        <v>46</v>
      </c>
      <c r="G45" s="24">
        <f>E45/F45*100</f>
        <v>15.217391304347828</v>
      </c>
      <c r="H45" s="6"/>
      <c r="I45" s="64">
        <v>13</v>
      </c>
      <c r="J45" s="64">
        <v>56</v>
      </c>
      <c r="K45" s="6">
        <v>23.214285714285715</v>
      </c>
      <c r="L45" s="70">
        <v>20</v>
      </c>
      <c r="M45" s="70">
        <v>46</v>
      </c>
      <c r="N45" s="24">
        <f t="shared" si="2"/>
        <v>43.47826086956522</v>
      </c>
      <c r="O45" s="6"/>
      <c r="P45" s="64">
        <v>10</v>
      </c>
      <c r="Q45" s="64">
        <v>56</v>
      </c>
      <c r="R45" s="6">
        <v>17.857142857142858</v>
      </c>
      <c r="S45" s="70">
        <v>6</v>
      </c>
      <c r="T45" s="70">
        <v>46</v>
      </c>
      <c r="U45" s="24">
        <f t="shared" si="4"/>
        <v>13.043478260869565</v>
      </c>
      <c r="V45" s="6"/>
      <c r="W45" s="64">
        <v>20</v>
      </c>
      <c r="X45" s="64">
        <v>56</v>
      </c>
      <c r="Y45" s="6">
        <v>35.714285714285715</v>
      </c>
      <c r="Z45" s="70">
        <v>11</v>
      </c>
      <c r="AA45" s="70">
        <v>46</v>
      </c>
      <c r="AB45" s="24">
        <f>Z45/AA45*100</f>
        <v>23.91304347826087</v>
      </c>
      <c r="AC45" s="6"/>
      <c r="AD45" s="13" t="s">
        <v>5</v>
      </c>
      <c r="AE45" s="69" t="s">
        <v>69</v>
      </c>
      <c r="AF45" s="86" t="s">
        <v>69</v>
      </c>
      <c r="AG45" s="13" t="s">
        <v>5</v>
      </c>
      <c r="AH45" s="69" t="s">
        <v>69</v>
      </c>
      <c r="AI45" s="86" t="s">
        <v>69</v>
      </c>
      <c r="AJ45" s="6"/>
      <c r="AK45" s="13" t="s">
        <v>5</v>
      </c>
      <c r="AL45" s="69" t="s">
        <v>69</v>
      </c>
      <c r="AM45" s="86" t="s">
        <v>69</v>
      </c>
      <c r="AN45" s="13" t="s">
        <v>5</v>
      </c>
      <c r="AO45" s="69" t="s">
        <v>69</v>
      </c>
      <c r="AP45" s="86" t="s">
        <v>69</v>
      </c>
      <c r="AQ45" s="13"/>
      <c r="AR45" s="17"/>
      <c r="AS45" s="8"/>
      <c r="AT45" s="18"/>
      <c r="AU45" s="18"/>
      <c r="AV45" s="20"/>
      <c r="AW45" s="18"/>
      <c r="AX45" s="17"/>
      <c r="AY45" s="20"/>
      <c r="AZ45" s="18"/>
      <c r="BA45" s="18"/>
      <c r="BB45" s="20"/>
      <c r="BC45" s="18"/>
      <c r="BD45" s="17"/>
      <c r="BE45" s="20"/>
    </row>
    <row r="46" spans="1:57" s="25" customFormat="1" ht="12.75">
      <c r="A46" s="26" t="s">
        <v>158</v>
      </c>
      <c r="B46" s="64">
        <v>9</v>
      </c>
      <c r="C46" s="64">
        <v>24</v>
      </c>
      <c r="D46" s="6">
        <v>37.5</v>
      </c>
      <c r="E46" s="70">
        <v>6</v>
      </c>
      <c r="F46" s="70">
        <v>23</v>
      </c>
      <c r="G46" s="24">
        <f>E46/F46*100</f>
        <v>26.08695652173913</v>
      </c>
      <c r="H46" s="6"/>
      <c r="I46" s="13" t="s">
        <v>5</v>
      </c>
      <c r="J46" s="69" t="s">
        <v>69</v>
      </c>
      <c r="K46" s="86" t="s">
        <v>69</v>
      </c>
      <c r="L46" s="13" t="s">
        <v>5</v>
      </c>
      <c r="M46" s="69" t="s">
        <v>69</v>
      </c>
      <c r="N46" s="86" t="s">
        <v>69</v>
      </c>
      <c r="O46" s="6"/>
      <c r="P46" s="13" t="s">
        <v>5</v>
      </c>
      <c r="Q46" s="69" t="s">
        <v>69</v>
      </c>
      <c r="R46" s="86" t="s">
        <v>69</v>
      </c>
      <c r="S46" s="70">
        <v>7</v>
      </c>
      <c r="T46" s="70">
        <v>23</v>
      </c>
      <c r="U46" s="24">
        <f t="shared" si="4"/>
        <v>30.434782608695656</v>
      </c>
      <c r="V46" s="6"/>
      <c r="W46" s="64">
        <v>5</v>
      </c>
      <c r="X46" s="64">
        <v>24</v>
      </c>
      <c r="Y46" s="6">
        <v>20.833333333333332</v>
      </c>
      <c r="Z46" s="13" t="s">
        <v>5</v>
      </c>
      <c r="AA46" s="69" t="s">
        <v>69</v>
      </c>
      <c r="AB46" s="86" t="s">
        <v>69</v>
      </c>
      <c r="AC46" s="6"/>
      <c r="AD46" s="13" t="s">
        <v>5</v>
      </c>
      <c r="AE46" s="69" t="s">
        <v>69</v>
      </c>
      <c r="AF46" s="86" t="s">
        <v>69</v>
      </c>
      <c r="AG46" s="70">
        <v>5</v>
      </c>
      <c r="AH46" s="70">
        <v>23</v>
      </c>
      <c r="AI46" s="24">
        <f>AG46/AH46*100</f>
        <v>21.73913043478261</v>
      </c>
      <c r="AJ46" s="6"/>
      <c r="AK46" s="13" t="s">
        <v>5</v>
      </c>
      <c r="AL46" s="69" t="s">
        <v>69</v>
      </c>
      <c r="AM46" s="86" t="s">
        <v>69</v>
      </c>
      <c r="AN46" s="13" t="s">
        <v>5</v>
      </c>
      <c r="AO46" s="69" t="s">
        <v>69</v>
      </c>
      <c r="AP46" s="86" t="s">
        <v>69</v>
      </c>
      <c r="AQ46" s="18"/>
      <c r="AR46" s="17"/>
      <c r="AS46" s="20"/>
      <c r="AT46" s="18"/>
      <c r="AU46" s="18"/>
      <c r="AV46" s="20"/>
      <c r="AW46" s="13"/>
      <c r="AX46" s="17"/>
      <c r="AY46" s="8"/>
      <c r="AZ46" s="18"/>
      <c r="BA46" s="18"/>
      <c r="BB46" s="20"/>
      <c r="BC46" s="18"/>
      <c r="BD46" s="17"/>
      <c r="BE46" s="20"/>
    </row>
    <row r="47" spans="1:57" s="25" customFormat="1" ht="12.75">
      <c r="A47" s="26" t="s">
        <v>159</v>
      </c>
      <c r="B47" s="13" t="s">
        <v>5</v>
      </c>
      <c r="C47" s="69" t="s">
        <v>69</v>
      </c>
      <c r="D47" s="86" t="s">
        <v>69</v>
      </c>
      <c r="E47" s="13" t="s">
        <v>5</v>
      </c>
      <c r="F47" s="69" t="s">
        <v>69</v>
      </c>
      <c r="G47" s="86" t="s">
        <v>69</v>
      </c>
      <c r="H47" s="6"/>
      <c r="I47" s="64">
        <v>6</v>
      </c>
      <c r="J47" s="64">
        <v>22</v>
      </c>
      <c r="K47" s="6">
        <v>27.272727272727273</v>
      </c>
      <c r="L47" s="70">
        <v>7</v>
      </c>
      <c r="M47" s="70">
        <v>27</v>
      </c>
      <c r="N47" s="24">
        <f aca="true" t="shared" si="5" ref="N47:N53">L47/M47*100</f>
        <v>25.925925925925924</v>
      </c>
      <c r="O47" s="6"/>
      <c r="P47" s="13" t="s">
        <v>5</v>
      </c>
      <c r="Q47" s="69" t="s">
        <v>69</v>
      </c>
      <c r="R47" s="86" t="s">
        <v>69</v>
      </c>
      <c r="S47" s="13" t="s">
        <v>5</v>
      </c>
      <c r="T47" s="69" t="s">
        <v>69</v>
      </c>
      <c r="U47" s="86" t="s">
        <v>69</v>
      </c>
      <c r="V47" s="6"/>
      <c r="W47" s="64">
        <v>11</v>
      </c>
      <c r="X47" s="64">
        <v>22</v>
      </c>
      <c r="Y47" s="6">
        <v>50</v>
      </c>
      <c r="Z47" s="70">
        <v>9</v>
      </c>
      <c r="AA47" s="70">
        <v>27</v>
      </c>
      <c r="AB47" s="24">
        <f aca="true" t="shared" si="6" ref="AB47:AB53">Z47/AA47*100</f>
        <v>33.33333333333333</v>
      </c>
      <c r="AC47" s="6"/>
      <c r="AD47" s="64">
        <v>5</v>
      </c>
      <c r="AE47" s="64">
        <v>22</v>
      </c>
      <c r="AF47" s="6">
        <v>22.727272727272727</v>
      </c>
      <c r="AG47" s="13" t="s">
        <v>5</v>
      </c>
      <c r="AH47" s="69" t="s">
        <v>69</v>
      </c>
      <c r="AI47" s="86" t="s">
        <v>69</v>
      </c>
      <c r="AJ47" s="6"/>
      <c r="AK47" s="13" t="s">
        <v>5</v>
      </c>
      <c r="AL47" s="69" t="s">
        <v>69</v>
      </c>
      <c r="AM47" s="86" t="s">
        <v>69</v>
      </c>
      <c r="AN47" s="13" t="s">
        <v>5</v>
      </c>
      <c r="AO47" s="69" t="s">
        <v>69</v>
      </c>
      <c r="AP47" s="86" t="s">
        <v>69</v>
      </c>
      <c r="AQ47" s="13"/>
      <c r="AR47" s="17"/>
      <c r="AS47" s="8"/>
      <c r="AT47" s="13"/>
      <c r="AU47" s="18"/>
      <c r="AV47" s="8"/>
      <c r="AW47" s="18"/>
      <c r="AX47" s="17"/>
      <c r="AY47" s="20"/>
      <c r="AZ47" s="18"/>
      <c r="BA47" s="18"/>
      <c r="BB47" s="20"/>
      <c r="BC47" s="18"/>
      <c r="BD47" s="17"/>
      <c r="BE47" s="20"/>
    </row>
    <row r="48" spans="1:57" s="25" customFormat="1" ht="12.75">
      <c r="A48" s="26" t="s">
        <v>164</v>
      </c>
      <c r="B48" s="64">
        <v>5</v>
      </c>
      <c r="C48" s="64">
        <v>51</v>
      </c>
      <c r="D48" s="6">
        <v>9.803921568627452</v>
      </c>
      <c r="E48" s="70">
        <v>5</v>
      </c>
      <c r="F48" s="70">
        <v>42</v>
      </c>
      <c r="G48" s="24">
        <f>E48/F48*100</f>
        <v>11.904761904761903</v>
      </c>
      <c r="H48" s="6"/>
      <c r="I48" s="64">
        <v>9</v>
      </c>
      <c r="J48" s="64">
        <v>51</v>
      </c>
      <c r="K48" s="6">
        <v>17.647058823529413</v>
      </c>
      <c r="L48" s="70">
        <v>13</v>
      </c>
      <c r="M48" s="70">
        <v>42</v>
      </c>
      <c r="N48" s="24">
        <f t="shared" si="5"/>
        <v>30.952380952380953</v>
      </c>
      <c r="O48" s="6"/>
      <c r="P48" s="64">
        <v>13</v>
      </c>
      <c r="Q48" s="64">
        <v>51</v>
      </c>
      <c r="R48" s="6">
        <v>25.49019607843137</v>
      </c>
      <c r="S48" s="13" t="s">
        <v>5</v>
      </c>
      <c r="T48" s="69" t="s">
        <v>69</v>
      </c>
      <c r="U48" s="86" t="s">
        <v>69</v>
      </c>
      <c r="V48" s="6"/>
      <c r="W48" s="64">
        <v>7</v>
      </c>
      <c r="X48" s="64">
        <v>51</v>
      </c>
      <c r="Y48" s="6">
        <v>13.72549019607843</v>
      </c>
      <c r="Z48" s="70">
        <v>10</v>
      </c>
      <c r="AA48" s="70">
        <v>42</v>
      </c>
      <c r="AB48" s="24">
        <f t="shared" si="6"/>
        <v>23.809523809523807</v>
      </c>
      <c r="AC48" s="6"/>
      <c r="AD48" s="64">
        <v>14</v>
      </c>
      <c r="AE48" s="64">
        <v>51</v>
      </c>
      <c r="AF48" s="6">
        <v>27.45098039215686</v>
      </c>
      <c r="AG48" s="70">
        <v>8</v>
      </c>
      <c r="AH48" s="70">
        <v>42</v>
      </c>
      <c r="AI48" s="24">
        <f>AG48/AH48*100</f>
        <v>19.047619047619047</v>
      </c>
      <c r="AJ48" s="6"/>
      <c r="AK48" s="13" t="s">
        <v>5</v>
      </c>
      <c r="AL48" s="69" t="s">
        <v>69</v>
      </c>
      <c r="AM48" s="86" t="s">
        <v>69</v>
      </c>
      <c r="AN48" s="70">
        <v>6</v>
      </c>
      <c r="AO48" s="70">
        <v>42</v>
      </c>
      <c r="AP48" s="24">
        <f>AN48/AO48*100</f>
        <v>14.285714285714285</v>
      </c>
      <c r="AQ48" s="13"/>
      <c r="AR48" s="17"/>
      <c r="AS48" s="8"/>
      <c r="AT48" s="13"/>
      <c r="AU48" s="18"/>
      <c r="AV48" s="8"/>
      <c r="AW48" s="13"/>
      <c r="AX48" s="17"/>
      <c r="AY48" s="8"/>
      <c r="AZ48" s="18"/>
      <c r="BA48" s="18"/>
      <c r="BB48" s="20"/>
      <c r="BC48" s="13"/>
      <c r="BD48" s="17"/>
      <c r="BE48" s="8"/>
    </row>
    <row r="49" spans="1:57" s="25" customFormat="1" ht="12.75">
      <c r="A49" s="26" t="s">
        <v>165</v>
      </c>
      <c r="B49" s="13" t="s">
        <v>5</v>
      </c>
      <c r="C49" s="69" t="s">
        <v>69</v>
      </c>
      <c r="D49" s="86" t="s">
        <v>69</v>
      </c>
      <c r="E49" s="13" t="s">
        <v>5</v>
      </c>
      <c r="F49" s="69" t="s">
        <v>69</v>
      </c>
      <c r="G49" s="86" t="s">
        <v>69</v>
      </c>
      <c r="H49" s="6"/>
      <c r="I49" s="64">
        <v>6</v>
      </c>
      <c r="J49" s="64">
        <v>20</v>
      </c>
      <c r="K49" s="6">
        <v>30</v>
      </c>
      <c r="L49" s="70">
        <v>6</v>
      </c>
      <c r="M49" s="70">
        <v>22</v>
      </c>
      <c r="N49" s="24">
        <f t="shared" si="5"/>
        <v>27.27272727272727</v>
      </c>
      <c r="O49" s="6"/>
      <c r="P49" s="13" t="s">
        <v>5</v>
      </c>
      <c r="Q49" s="69" t="s">
        <v>69</v>
      </c>
      <c r="R49" s="86" t="s">
        <v>69</v>
      </c>
      <c r="S49" s="13" t="s">
        <v>5</v>
      </c>
      <c r="T49" s="69" t="s">
        <v>69</v>
      </c>
      <c r="U49" s="86" t="s">
        <v>69</v>
      </c>
      <c r="V49" s="6"/>
      <c r="W49" s="64">
        <v>5</v>
      </c>
      <c r="X49" s="64">
        <v>20</v>
      </c>
      <c r="Y49" s="6">
        <v>25</v>
      </c>
      <c r="Z49" s="70">
        <v>8</v>
      </c>
      <c r="AA49" s="70">
        <v>22</v>
      </c>
      <c r="AB49" s="24">
        <f t="shared" si="6"/>
        <v>36.36363636363637</v>
      </c>
      <c r="AC49" s="6"/>
      <c r="AD49" s="13" t="s">
        <v>5</v>
      </c>
      <c r="AE49" s="69" t="s">
        <v>69</v>
      </c>
      <c r="AF49" s="86" t="s">
        <v>69</v>
      </c>
      <c r="AG49" s="13" t="s">
        <v>5</v>
      </c>
      <c r="AH49" s="69" t="s">
        <v>69</v>
      </c>
      <c r="AI49" s="86" t="s">
        <v>69</v>
      </c>
      <c r="AJ49" s="6"/>
      <c r="AK49" s="13" t="s">
        <v>5</v>
      </c>
      <c r="AL49" s="69" t="s">
        <v>69</v>
      </c>
      <c r="AM49" s="86" t="s">
        <v>69</v>
      </c>
      <c r="AN49" s="13" t="s">
        <v>5</v>
      </c>
      <c r="AO49" s="69" t="s">
        <v>69</v>
      </c>
      <c r="AP49" s="86" t="s">
        <v>69</v>
      </c>
      <c r="AQ49" s="13"/>
      <c r="AR49" s="17"/>
      <c r="AS49" s="8"/>
      <c r="AT49" s="18"/>
      <c r="AU49" s="18"/>
      <c r="AV49" s="20"/>
      <c r="AW49" s="18"/>
      <c r="AX49" s="17"/>
      <c r="AY49" s="20"/>
      <c r="AZ49" s="18"/>
      <c r="BA49" s="18"/>
      <c r="BB49" s="20"/>
      <c r="BC49" s="18"/>
      <c r="BD49" s="17"/>
      <c r="BE49" s="20"/>
    </row>
    <row r="50" spans="1:57" s="25" customFormat="1" ht="12.75">
      <c r="A50" s="26" t="s">
        <v>148</v>
      </c>
      <c r="B50" s="64">
        <v>62</v>
      </c>
      <c r="C50" s="64">
        <v>376</v>
      </c>
      <c r="D50" s="6">
        <v>16.48936170212766</v>
      </c>
      <c r="E50" s="70">
        <v>91</v>
      </c>
      <c r="F50" s="70">
        <v>552</v>
      </c>
      <c r="G50" s="24">
        <f>E50/F50*100</f>
        <v>16.485507246376812</v>
      </c>
      <c r="H50" s="6"/>
      <c r="I50" s="64">
        <v>95</v>
      </c>
      <c r="J50" s="64">
        <v>376</v>
      </c>
      <c r="K50" s="6">
        <v>25.26595744680851</v>
      </c>
      <c r="L50" s="70">
        <v>156</v>
      </c>
      <c r="M50" s="70">
        <v>552</v>
      </c>
      <c r="N50" s="24">
        <f t="shared" si="5"/>
        <v>28.26086956521739</v>
      </c>
      <c r="O50" s="6"/>
      <c r="P50" s="64">
        <v>76</v>
      </c>
      <c r="Q50" s="64">
        <v>376</v>
      </c>
      <c r="R50" s="6">
        <v>20.21276595744681</v>
      </c>
      <c r="S50" s="70">
        <v>105</v>
      </c>
      <c r="T50" s="70">
        <v>552</v>
      </c>
      <c r="U50" s="24">
        <f>S50/T50*100</f>
        <v>19.021739130434785</v>
      </c>
      <c r="V50" s="6"/>
      <c r="W50" s="64">
        <v>99</v>
      </c>
      <c r="X50" s="64">
        <v>376</v>
      </c>
      <c r="Y50" s="6">
        <v>26.329787234042552</v>
      </c>
      <c r="Z50" s="70">
        <v>124</v>
      </c>
      <c r="AA50" s="70">
        <v>552</v>
      </c>
      <c r="AB50" s="24">
        <f t="shared" si="6"/>
        <v>22.463768115942027</v>
      </c>
      <c r="AC50" s="6"/>
      <c r="AD50" s="64">
        <v>37</v>
      </c>
      <c r="AE50" s="64">
        <v>376</v>
      </c>
      <c r="AF50" s="6">
        <v>9.840425531914894</v>
      </c>
      <c r="AG50" s="70">
        <v>60</v>
      </c>
      <c r="AH50" s="70">
        <v>552</v>
      </c>
      <c r="AI50" s="24">
        <f>AG50/AH50*100</f>
        <v>10.869565217391305</v>
      </c>
      <c r="AJ50" s="6"/>
      <c r="AK50" s="64">
        <v>7</v>
      </c>
      <c r="AL50" s="64">
        <v>376</v>
      </c>
      <c r="AM50" s="6">
        <v>1.8617021276595744</v>
      </c>
      <c r="AN50" s="70">
        <v>16</v>
      </c>
      <c r="AO50" s="70">
        <v>552</v>
      </c>
      <c r="AP50" s="24">
        <f>AN50/AO50*100</f>
        <v>2.898550724637681</v>
      </c>
      <c r="AQ50" s="13"/>
      <c r="AR50" s="17"/>
      <c r="AS50" s="8"/>
      <c r="AT50" s="13"/>
      <c r="AU50" s="13"/>
      <c r="AV50" s="8"/>
      <c r="AW50" s="13"/>
      <c r="AX50" s="17"/>
      <c r="AY50" s="8"/>
      <c r="AZ50" s="13"/>
      <c r="BA50" s="13"/>
      <c r="BB50" s="8"/>
      <c r="BC50" s="13"/>
      <c r="BD50" s="17"/>
      <c r="BE50" s="8"/>
    </row>
    <row r="51" spans="1:57" s="25" customFormat="1" ht="12.75">
      <c r="A51" s="26" t="s">
        <v>97</v>
      </c>
      <c r="B51" s="64">
        <v>37</v>
      </c>
      <c r="C51" s="64">
        <v>373</v>
      </c>
      <c r="D51" s="6">
        <v>9.919571045576408</v>
      </c>
      <c r="E51" s="70">
        <v>37</v>
      </c>
      <c r="F51" s="70">
        <v>367</v>
      </c>
      <c r="G51" s="24">
        <f>E51/F51*100</f>
        <v>10.08174386920981</v>
      </c>
      <c r="H51" s="6"/>
      <c r="I51" s="64">
        <v>83</v>
      </c>
      <c r="J51" s="64">
        <v>373</v>
      </c>
      <c r="K51" s="6">
        <v>22.25201072386059</v>
      </c>
      <c r="L51" s="70">
        <v>80</v>
      </c>
      <c r="M51" s="70">
        <v>367</v>
      </c>
      <c r="N51" s="24">
        <f t="shared" si="5"/>
        <v>21.798365122615802</v>
      </c>
      <c r="O51" s="6"/>
      <c r="P51" s="64">
        <v>82</v>
      </c>
      <c r="Q51" s="64">
        <v>373</v>
      </c>
      <c r="R51" s="6">
        <v>21.98391420911528</v>
      </c>
      <c r="S51" s="70">
        <v>74</v>
      </c>
      <c r="T51" s="70">
        <v>367</v>
      </c>
      <c r="U51" s="24">
        <f>S51/T51*100</f>
        <v>20.16348773841962</v>
      </c>
      <c r="V51" s="6"/>
      <c r="W51" s="64">
        <v>110</v>
      </c>
      <c r="X51" s="64">
        <v>373</v>
      </c>
      <c r="Y51" s="6">
        <v>29.490616621983914</v>
      </c>
      <c r="Z51" s="70">
        <v>126</v>
      </c>
      <c r="AA51" s="70">
        <v>367</v>
      </c>
      <c r="AB51" s="24">
        <f t="shared" si="6"/>
        <v>34.332425068119896</v>
      </c>
      <c r="AC51" s="6"/>
      <c r="AD51" s="64">
        <v>51</v>
      </c>
      <c r="AE51" s="64">
        <v>373</v>
      </c>
      <c r="AF51" s="6">
        <v>13.672922252010723</v>
      </c>
      <c r="AG51" s="70">
        <v>40</v>
      </c>
      <c r="AH51" s="70">
        <v>367</v>
      </c>
      <c r="AI51" s="24">
        <f>AG51/AH51*100</f>
        <v>10.899182561307901</v>
      </c>
      <c r="AJ51" s="6"/>
      <c r="AK51" s="64">
        <v>10</v>
      </c>
      <c r="AL51" s="64">
        <v>373</v>
      </c>
      <c r="AM51" s="6">
        <v>2.680965147453083</v>
      </c>
      <c r="AN51" s="70">
        <v>11</v>
      </c>
      <c r="AO51" s="70">
        <v>367</v>
      </c>
      <c r="AP51" s="24">
        <f>AN51/AO51*100</f>
        <v>2.997275204359673</v>
      </c>
      <c r="AQ51" s="13"/>
      <c r="AR51" s="17"/>
      <c r="AS51" s="8"/>
      <c r="AT51" s="13"/>
      <c r="AU51" s="13"/>
      <c r="AV51" s="8"/>
      <c r="AW51" s="13"/>
      <c r="AX51" s="17"/>
      <c r="AY51" s="8"/>
      <c r="AZ51" s="13"/>
      <c r="BA51" s="13"/>
      <c r="BB51" s="8"/>
      <c r="BC51" s="13"/>
      <c r="BD51" s="17"/>
      <c r="BE51" s="8"/>
    </row>
    <row r="52" spans="1:57" s="25" customFormat="1" ht="12.75">
      <c r="A52" s="26" t="s">
        <v>98</v>
      </c>
      <c r="B52" s="64">
        <v>127</v>
      </c>
      <c r="C52" s="64">
        <v>762</v>
      </c>
      <c r="D52" s="6">
        <v>16.666666666666668</v>
      </c>
      <c r="E52" s="70">
        <v>79</v>
      </c>
      <c r="F52" s="70">
        <v>720</v>
      </c>
      <c r="G52" s="24">
        <f>E52/F52*100</f>
        <v>10.972222222222221</v>
      </c>
      <c r="H52" s="6"/>
      <c r="I52" s="64">
        <v>175</v>
      </c>
      <c r="J52" s="64">
        <v>762</v>
      </c>
      <c r="K52" s="6">
        <v>22.965879265091864</v>
      </c>
      <c r="L52" s="70">
        <v>176</v>
      </c>
      <c r="M52" s="70">
        <v>720</v>
      </c>
      <c r="N52" s="24">
        <f t="shared" si="5"/>
        <v>24.444444444444443</v>
      </c>
      <c r="O52" s="6"/>
      <c r="P52" s="64">
        <v>130</v>
      </c>
      <c r="Q52" s="64">
        <v>762</v>
      </c>
      <c r="R52" s="6">
        <v>17.060367454068242</v>
      </c>
      <c r="S52" s="70">
        <v>141</v>
      </c>
      <c r="T52" s="70">
        <v>720</v>
      </c>
      <c r="U52" s="24">
        <f>S52/T52*100</f>
        <v>19.583333333333332</v>
      </c>
      <c r="V52" s="6"/>
      <c r="W52" s="64">
        <v>229</v>
      </c>
      <c r="X52" s="64">
        <v>762</v>
      </c>
      <c r="Y52" s="6">
        <v>30.05249343832021</v>
      </c>
      <c r="Z52" s="70">
        <v>219</v>
      </c>
      <c r="AA52" s="70">
        <v>720</v>
      </c>
      <c r="AB52" s="24">
        <f t="shared" si="6"/>
        <v>30.416666666666664</v>
      </c>
      <c r="AC52" s="6"/>
      <c r="AD52" s="64">
        <v>74</v>
      </c>
      <c r="AE52" s="64">
        <v>762</v>
      </c>
      <c r="AF52" s="6">
        <v>9.711286089238845</v>
      </c>
      <c r="AG52" s="70">
        <v>83</v>
      </c>
      <c r="AH52" s="70">
        <v>720</v>
      </c>
      <c r="AI52" s="24">
        <f>AG52/AH52*100</f>
        <v>11.527777777777779</v>
      </c>
      <c r="AJ52" s="6"/>
      <c r="AK52" s="64">
        <v>27</v>
      </c>
      <c r="AL52" s="64">
        <v>762</v>
      </c>
      <c r="AM52" s="6">
        <v>3.543307086614173</v>
      </c>
      <c r="AN52" s="70">
        <v>22</v>
      </c>
      <c r="AO52" s="70">
        <v>720</v>
      </c>
      <c r="AP52" s="24">
        <f>AN52/AO52*100</f>
        <v>3.0555555555555554</v>
      </c>
      <c r="AQ52" s="13"/>
      <c r="AR52" s="17"/>
      <c r="AS52" s="8"/>
      <c r="AT52" s="13"/>
      <c r="AU52" s="13"/>
      <c r="AV52" s="8"/>
      <c r="AW52" s="13"/>
      <c r="AX52" s="17"/>
      <c r="AY52" s="8"/>
      <c r="AZ52" s="13"/>
      <c r="BA52" s="13"/>
      <c r="BB52" s="8"/>
      <c r="BC52" s="13"/>
      <c r="BD52" s="17"/>
      <c r="BE52" s="8"/>
    </row>
    <row r="53" spans="1:57" s="25" customFormat="1" ht="12.75">
      <c r="A53" s="26" t="s">
        <v>229</v>
      </c>
      <c r="B53" s="64">
        <v>15</v>
      </c>
      <c r="C53" s="64">
        <v>83</v>
      </c>
      <c r="D53" s="6">
        <v>18.072289156626507</v>
      </c>
      <c r="E53" s="70">
        <v>20</v>
      </c>
      <c r="F53" s="70">
        <v>112</v>
      </c>
      <c r="G53" s="24">
        <f>E53/F53*100</f>
        <v>17.857142857142858</v>
      </c>
      <c r="H53" s="6"/>
      <c r="I53" s="64">
        <v>29</v>
      </c>
      <c r="J53" s="64">
        <v>83</v>
      </c>
      <c r="K53" s="6">
        <v>34.93975903614458</v>
      </c>
      <c r="L53" s="70">
        <v>32</v>
      </c>
      <c r="M53" s="70">
        <v>112</v>
      </c>
      <c r="N53" s="24">
        <f t="shared" si="5"/>
        <v>28.57142857142857</v>
      </c>
      <c r="O53" s="6"/>
      <c r="P53" s="64">
        <v>10</v>
      </c>
      <c r="Q53" s="64">
        <v>83</v>
      </c>
      <c r="R53" s="6">
        <v>12.048192771084338</v>
      </c>
      <c r="S53" s="70">
        <v>28</v>
      </c>
      <c r="T53" s="70">
        <v>112</v>
      </c>
      <c r="U53" s="24">
        <f>S53/T53*100</f>
        <v>25</v>
      </c>
      <c r="V53" s="6"/>
      <c r="W53" s="64">
        <v>17</v>
      </c>
      <c r="X53" s="64">
        <v>83</v>
      </c>
      <c r="Y53" s="6">
        <v>20.481927710843372</v>
      </c>
      <c r="Z53" s="70">
        <v>20</v>
      </c>
      <c r="AA53" s="70">
        <v>112</v>
      </c>
      <c r="AB53" s="24">
        <f t="shared" si="6"/>
        <v>17.857142857142858</v>
      </c>
      <c r="AC53" s="6"/>
      <c r="AD53" s="64">
        <v>8</v>
      </c>
      <c r="AE53" s="64">
        <v>83</v>
      </c>
      <c r="AF53" s="6">
        <v>9.63855421686747</v>
      </c>
      <c r="AG53" s="70">
        <v>9</v>
      </c>
      <c r="AH53" s="70">
        <v>112</v>
      </c>
      <c r="AI53" s="24">
        <f>AG53/AH53*100</f>
        <v>8.035714285714286</v>
      </c>
      <c r="AJ53" s="6"/>
      <c r="AK53" s="13" t="s">
        <v>5</v>
      </c>
      <c r="AL53" s="69" t="s">
        <v>69</v>
      </c>
      <c r="AM53" s="86" t="s">
        <v>69</v>
      </c>
      <c r="AN53" s="70">
        <v>6</v>
      </c>
      <c r="AO53" s="70">
        <v>112</v>
      </c>
      <c r="AP53" s="24">
        <f>AN53/AO53*100</f>
        <v>5.357142857142857</v>
      </c>
      <c r="AQ53" s="13"/>
      <c r="AR53" s="17"/>
      <c r="AS53" s="8"/>
      <c r="AT53" s="13"/>
      <c r="AU53" s="18"/>
      <c r="AV53" s="8"/>
      <c r="AW53" s="13"/>
      <c r="AX53" s="17"/>
      <c r="AY53" s="8"/>
      <c r="AZ53" s="18"/>
      <c r="BA53" s="18"/>
      <c r="BB53" s="20"/>
      <c r="BC53" s="13"/>
      <c r="BD53" s="17"/>
      <c r="BE53" s="8"/>
    </row>
    <row r="54" spans="1:57" s="25" customFormat="1" ht="12.75">
      <c r="A54" s="26" t="s">
        <v>230</v>
      </c>
      <c r="B54" s="13" t="s">
        <v>5</v>
      </c>
      <c r="C54" s="69" t="s">
        <v>69</v>
      </c>
      <c r="D54" s="86" t="s">
        <v>69</v>
      </c>
      <c r="E54" s="13" t="s">
        <v>5</v>
      </c>
      <c r="F54" s="69" t="s">
        <v>69</v>
      </c>
      <c r="G54" s="86" t="s">
        <v>69</v>
      </c>
      <c r="H54" s="6"/>
      <c r="I54" s="64">
        <v>5</v>
      </c>
      <c r="J54" s="64">
        <v>14</v>
      </c>
      <c r="K54" s="6">
        <v>35.714285714285715</v>
      </c>
      <c r="L54" s="13" t="s">
        <v>5</v>
      </c>
      <c r="M54" s="69" t="s">
        <v>69</v>
      </c>
      <c r="N54" s="86" t="s">
        <v>69</v>
      </c>
      <c r="O54" s="6"/>
      <c r="P54" s="13" t="s">
        <v>5</v>
      </c>
      <c r="Q54" s="69" t="s">
        <v>69</v>
      </c>
      <c r="R54" s="86" t="s">
        <v>69</v>
      </c>
      <c r="S54" s="13" t="s">
        <v>5</v>
      </c>
      <c r="T54" s="69" t="s">
        <v>69</v>
      </c>
      <c r="U54" s="86" t="s">
        <v>69</v>
      </c>
      <c r="V54" s="6"/>
      <c r="W54" s="64">
        <v>6</v>
      </c>
      <c r="X54" s="64">
        <v>14</v>
      </c>
      <c r="Y54" s="6">
        <v>42.857142857142854</v>
      </c>
      <c r="Z54" s="13" t="s">
        <v>5</v>
      </c>
      <c r="AA54" s="69" t="s">
        <v>69</v>
      </c>
      <c r="AB54" s="86" t="s">
        <v>69</v>
      </c>
      <c r="AC54" s="6"/>
      <c r="AD54" s="13" t="s">
        <v>5</v>
      </c>
      <c r="AE54" s="69" t="s">
        <v>69</v>
      </c>
      <c r="AF54" s="86" t="s">
        <v>69</v>
      </c>
      <c r="AG54" s="13" t="s">
        <v>5</v>
      </c>
      <c r="AH54" s="69" t="s">
        <v>69</v>
      </c>
      <c r="AI54" s="86" t="s">
        <v>69</v>
      </c>
      <c r="AJ54" s="6"/>
      <c r="AK54" s="13" t="s">
        <v>5</v>
      </c>
      <c r="AL54" s="69" t="s">
        <v>69</v>
      </c>
      <c r="AM54" s="86" t="s">
        <v>69</v>
      </c>
      <c r="AN54" s="13" t="s">
        <v>5</v>
      </c>
      <c r="AO54" s="69" t="s">
        <v>69</v>
      </c>
      <c r="AP54" s="86" t="s">
        <v>69</v>
      </c>
      <c r="AQ54" s="18"/>
      <c r="AR54" s="17"/>
      <c r="AS54" s="20"/>
      <c r="AT54" s="18"/>
      <c r="AU54" s="18"/>
      <c r="AV54" s="20"/>
      <c r="AW54" s="18"/>
      <c r="AX54" s="17"/>
      <c r="AY54" s="20"/>
      <c r="AZ54" s="18"/>
      <c r="BA54" s="18"/>
      <c r="BB54" s="20"/>
      <c r="BC54" s="18"/>
      <c r="BD54" s="17"/>
      <c r="BE54" s="20"/>
    </row>
    <row r="55" spans="1:57" s="25" customFormat="1" ht="12.75">
      <c r="A55" s="26" t="s">
        <v>231</v>
      </c>
      <c r="B55" s="13" t="s">
        <v>5</v>
      </c>
      <c r="C55" s="69" t="s">
        <v>69</v>
      </c>
      <c r="D55" s="86" t="s">
        <v>69</v>
      </c>
      <c r="E55" s="13" t="s">
        <v>5</v>
      </c>
      <c r="F55" s="69" t="s">
        <v>69</v>
      </c>
      <c r="G55" s="86" t="s">
        <v>69</v>
      </c>
      <c r="H55" s="6"/>
      <c r="I55" s="64">
        <v>9</v>
      </c>
      <c r="J55" s="64">
        <v>51</v>
      </c>
      <c r="K55" s="6">
        <v>17.647058823529413</v>
      </c>
      <c r="L55" s="70">
        <v>27</v>
      </c>
      <c r="M55" s="70">
        <v>75</v>
      </c>
      <c r="N55" s="24">
        <f aca="true" t="shared" si="7" ref="N55:N61">L55/M55*100</f>
        <v>36</v>
      </c>
      <c r="O55" s="6"/>
      <c r="P55" s="64">
        <v>13</v>
      </c>
      <c r="Q55" s="64">
        <v>51</v>
      </c>
      <c r="R55" s="6">
        <v>25.49019607843137</v>
      </c>
      <c r="S55" s="70">
        <v>22</v>
      </c>
      <c r="T55" s="70">
        <v>75</v>
      </c>
      <c r="U55" s="24">
        <f>S55/T55*100</f>
        <v>29.333333333333332</v>
      </c>
      <c r="V55" s="6"/>
      <c r="W55" s="64">
        <v>13</v>
      </c>
      <c r="X55" s="64">
        <v>51</v>
      </c>
      <c r="Y55" s="6">
        <v>25.49019607843137</v>
      </c>
      <c r="Z55" s="70">
        <v>14</v>
      </c>
      <c r="AA55" s="70">
        <v>75</v>
      </c>
      <c r="AB55" s="24">
        <f aca="true" t="shared" si="8" ref="AB55:AB61">Z55/AA55*100</f>
        <v>18.666666666666668</v>
      </c>
      <c r="AC55" s="6"/>
      <c r="AD55" s="64">
        <v>6</v>
      </c>
      <c r="AE55" s="64">
        <v>51</v>
      </c>
      <c r="AF55" s="6">
        <v>11.764705882352942</v>
      </c>
      <c r="AG55" s="70">
        <v>9</v>
      </c>
      <c r="AH55" s="70">
        <v>75</v>
      </c>
      <c r="AI55" s="24">
        <f aca="true" t="shared" si="9" ref="AI55:AI61">AG55/AH55*100</f>
        <v>12</v>
      </c>
      <c r="AJ55" s="6"/>
      <c r="AK55" s="64">
        <v>7</v>
      </c>
      <c r="AL55" s="64">
        <v>51</v>
      </c>
      <c r="AM55" s="6">
        <v>13.72549019607843</v>
      </c>
      <c r="AN55" s="13" t="s">
        <v>5</v>
      </c>
      <c r="AO55" s="69" t="s">
        <v>69</v>
      </c>
      <c r="AP55" s="86" t="s">
        <v>69</v>
      </c>
      <c r="AQ55" s="13"/>
      <c r="AR55" s="17"/>
      <c r="AS55" s="8"/>
      <c r="AT55" s="13"/>
      <c r="AU55" s="13"/>
      <c r="AV55" s="8"/>
      <c r="AW55" s="13"/>
      <c r="AX55" s="17"/>
      <c r="AY55" s="8"/>
      <c r="AZ55" s="13"/>
      <c r="BA55" s="13"/>
      <c r="BB55" s="8"/>
      <c r="BC55" s="18"/>
      <c r="BD55" s="17"/>
      <c r="BE55" s="20"/>
    </row>
    <row r="56" spans="1:57" s="25" customFormat="1" ht="12.75">
      <c r="A56" s="26" t="s">
        <v>247</v>
      </c>
      <c r="B56" s="64">
        <v>111</v>
      </c>
      <c r="C56" s="64">
        <v>577</v>
      </c>
      <c r="D56" s="6">
        <v>19.23743500866551</v>
      </c>
      <c r="E56" s="70">
        <v>94</v>
      </c>
      <c r="F56" s="70">
        <v>618</v>
      </c>
      <c r="G56" s="24">
        <f>E56/F56*100</f>
        <v>15.210355987055015</v>
      </c>
      <c r="H56" s="6"/>
      <c r="I56" s="64">
        <v>157</v>
      </c>
      <c r="J56" s="64">
        <v>577</v>
      </c>
      <c r="K56" s="6">
        <v>27.209705372616984</v>
      </c>
      <c r="L56" s="70">
        <v>177</v>
      </c>
      <c r="M56" s="70">
        <v>618</v>
      </c>
      <c r="N56" s="24">
        <f t="shared" si="7"/>
        <v>28.640776699029125</v>
      </c>
      <c r="O56" s="6"/>
      <c r="P56" s="64">
        <v>86</v>
      </c>
      <c r="Q56" s="64">
        <v>577</v>
      </c>
      <c r="R56" s="6">
        <v>14.90467937608319</v>
      </c>
      <c r="S56" s="70">
        <v>103</v>
      </c>
      <c r="T56" s="70">
        <v>618</v>
      </c>
      <c r="U56" s="24">
        <f>S56/T56*100</f>
        <v>16.666666666666664</v>
      </c>
      <c r="V56" s="6"/>
      <c r="W56" s="64">
        <v>162</v>
      </c>
      <c r="X56" s="64">
        <v>577</v>
      </c>
      <c r="Y56" s="6">
        <v>28.07625649913345</v>
      </c>
      <c r="Z56" s="70">
        <v>168</v>
      </c>
      <c r="AA56" s="70">
        <v>618</v>
      </c>
      <c r="AB56" s="24">
        <f t="shared" si="8"/>
        <v>27.184466019417474</v>
      </c>
      <c r="AC56" s="6"/>
      <c r="AD56" s="64">
        <v>47</v>
      </c>
      <c r="AE56" s="64">
        <v>577</v>
      </c>
      <c r="AF56" s="6">
        <v>8.145580589254767</v>
      </c>
      <c r="AG56" s="70">
        <v>57</v>
      </c>
      <c r="AH56" s="70">
        <v>618</v>
      </c>
      <c r="AI56" s="24">
        <f t="shared" si="9"/>
        <v>9.223300970873787</v>
      </c>
      <c r="AJ56" s="6"/>
      <c r="AK56" s="64">
        <v>14</v>
      </c>
      <c r="AL56" s="64">
        <v>577</v>
      </c>
      <c r="AM56" s="6">
        <v>2.4263431542461005</v>
      </c>
      <c r="AN56" s="70">
        <v>19</v>
      </c>
      <c r="AO56" s="70">
        <v>618</v>
      </c>
      <c r="AP56" s="24">
        <f>AN56/AO56*100</f>
        <v>3.074433656957929</v>
      </c>
      <c r="AQ56" s="13"/>
      <c r="AR56" s="17"/>
      <c r="AS56" s="8"/>
      <c r="AT56" s="13"/>
      <c r="AU56" s="13"/>
      <c r="AV56" s="8"/>
      <c r="AW56" s="13"/>
      <c r="AX56" s="17"/>
      <c r="AY56" s="8"/>
      <c r="AZ56" s="13"/>
      <c r="BA56" s="13"/>
      <c r="BB56" s="8"/>
      <c r="BC56" s="13"/>
      <c r="BD56" s="17"/>
      <c r="BE56" s="8"/>
    </row>
    <row r="57" spans="1:57" s="25" customFormat="1" ht="12.75">
      <c r="A57" s="26" t="s">
        <v>248</v>
      </c>
      <c r="B57" s="64">
        <v>43</v>
      </c>
      <c r="C57" s="64">
        <v>355</v>
      </c>
      <c r="D57" s="6">
        <v>12.112676056338028</v>
      </c>
      <c r="E57" s="70">
        <v>35</v>
      </c>
      <c r="F57" s="70">
        <v>323</v>
      </c>
      <c r="G57" s="24">
        <f>E57/F57*100</f>
        <v>10.8359133126935</v>
      </c>
      <c r="H57" s="6"/>
      <c r="I57" s="64">
        <v>94</v>
      </c>
      <c r="J57" s="64">
        <v>355</v>
      </c>
      <c r="K57" s="6">
        <v>26.47887323943662</v>
      </c>
      <c r="L57" s="70">
        <v>79</v>
      </c>
      <c r="M57" s="70">
        <v>323</v>
      </c>
      <c r="N57" s="24">
        <f t="shared" si="7"/>
        <v>24.458204334365323</v>
      </c>
      <c r="O57" s="6"/>
      <c r="P57" s="64">
        <v>66</v>
      </c>
      <c r="Q57" s="64">
        <v>355</v>
      </c>
      <c r="R57" s="6">
        <v>18.591549295774648</v>
      </c>
      <c r="S57" s="70">
        <v>45</v>
      </c>
      <c r="T57" s="70">
        <v>323</v>
      </c>
      <c r="U57" s="24">
        <f>S57/T57*100</f>
        <v>13.93188854489164</v>
      </c>
      <c r="V57" s="6"/>
      <c r="W57" s="64">
        <v>79</v>
      </c>
      <c r="X57" s="64">
        <v>355</v>
      </c>
      <c r="Y57" s="6">
        <v>22.253521126760564</v>
      </c>
      <c r="Z57" s="70">
        <v>106</v>
      </c>
      <c r="AA57" s="70">
        <v>323</v>
      </c>
      <c r="AB57" s="24">
        <f t="shared" si="8"/>
        <v>32.81733746130031</v>
      </c>
      <c r="AC57" s="6"/>
      <c r="AD57" s="64">
        <v>61</v>
      </c>
      <c r="AE57" s="64">
        <v>355</v>
      </c>
      <c r="AF57" s="6">
        <v>17.183098591549296</v>
      </c>
      <c r="AG57" s="70">
        <v>48</v>
      </c>
      <c r="AH57" s="70">
        <v>323</v>
      </c>
      <c r="AI57" s="24">
        <f t="shared" si="9"/>
        <v>14.860681114551083</v>
      </c>
      <c r="AJ57" s="6"/>
      <c r="AK57" s="64">
        <v>12</v>
      </c>
      <c r="AL57" s="64">
        <v>355</v>
      </c>
      <c r="AM57" s="6">
        <v>3.380281690140845</v>
      </c>
      <c r="AN57" s="70">
        <v>10</v>
      </c>
      <c r="AO57" s="70">
        <v>323</v>
      </c>
      <c r="AP57" s="24">
        <f>AN57/AO57*100</f>
        <v>3.0959752321981426</v>
      </c>
      <c r="AQ57" s="13"/>
      <c r="AR57" s="17"/>
      <c r="AS57" s="8"/>
      <c r="AT57" s="13"/>
      <c r="AU57" s="13"/>
      <c r="AV57" s="8"/>
      <c r="AW57" s="13"/>
      <c r="AX57" s="17"/>
      <c r="AY57" s="8"/>
      <c r="AZ57" s="13"/>
      <c r="BA57" s="13"/>
      <c r="BB57" s="8"/>
      <c r="BC57" s="13"/>
      <c r="BD57" s="17"/>
      <c r="BE57" s="8"/>
    </row>
    <row r="58" spans="1:57" s="25" customFormat="1" ht="12.75">
      <c r="A58" s="26" t="s">
        <v>249</v>
      </c>
      <c r="B58" s="13" t="s">
        <v>5</v>
      </c>
      <c r="C58" s="69" t="s">
        <v>69</v>
      </c>
      <c r="D58" s="86" t="s">
        <v>69</v>
      </c>
      <c r="E58" s="13" t="s">
        <v>5</v>
      </c>
      <c r="F58" s="69" t="s">
        <v>69</v>
      </c>
      <c r="G58" s="86" t="s">
        <v>69</v>
      </c>
      <c r="H58" s="6"/>
      <c r="I58" s="64">
        <v>8</v>
      </c>
      <c r="J58" s="64">
        <v>27</v>
      </c>
      <c r="K58" s="6">
        <v>29.62962962962963</v>
      </c>
      <c r="L58" s="70">
        <v>9</v>
      </c>
      <c r="M58" s="70">
        <v>22</v>
      </c>
      <c r="N58" s="24">
        <f t="shared" si="7"/>
        <v>40.909090909090914</v>
      </c>
      <c r="O58" s="6"/>
      <c r="P58" s="13" t="s">
        <v>5</v>
      </c>
      <c r="Q58" s="69" t="s">
        <v>69</v>
      </c>
      <c r="R58" s="86" t="s">
        <v>69</v>
      </c>
      <c r="S58" s="13" t="s">
        <v>5</v>
      </c>
      <c r="T58" s="69" t="s">
        <v>69</v>
      </c>
      <c r="U58" s="86" t="s">
        <v>69</v>
      </c>
      <c r="V58" s="6"/>
      <c r="W58" s="64">
        <v>7</v>
      </c>
      <c r="X58" s="64">
        <v>27</v>
      </c>
      <c r="Y58" s="6">
        <v>25.925925925925927</v>
      </c>
      <c r="Z58" s="70">
        <v>6</v>
      </c>
      <c r="AA58" s="70">
        <v>22</v>
      </c>
      <c r="AB58" s="24">
        <f t="shared" si="8"/>
        <v>27.27272727272727</v>
      </c>
      <c r="AC58" s="6"/>
      <c r="AD58" s="13" t="s">
        <v>5</v>
      </c>
      <c r="AE58" s="69" t="s">
        <v>69</v>
      </c>
      <c r="AF58" s="86" t="s">
        <v>69</v>
      </c>
      <c r="AG58" s="70">
        <v>5</v>
      </c>
      <c r="AH58" s="70">
        <v>22</v>
      </c>
      <c r="AI58" s="24">
        <f t="shared" si="9"/>
        <v>22.727272727272727</v>
      </c>
      <c r="AJ58" s="6"/>
      <c r="AK58" s="13" t="s">
        <v>5</v>
      </c>
      <c r="AL58" s="69" t="s">
        <v>69</v>
      </c>
      <c r="AM58" s="86" t="s">
        <v>69</v>
      </c>
      <c r="AN58" s="13" t="s">
        <v>5</v>
      </c>
      <c r="AO58" s="69" t="s">
        <v>69</v>
      </c>
      <c r="AP58" s="86" t="s">
        <v>69</v>
      </c>
      <c r="AQ58" s="13"/>
      <c r="AR58" s="17"/>
      <c r="AS58" s="8"/>
      <c r="AT58" s="18"/>
      <c r="AU58" s="18"/>
      <c r="AV58" s="20"/>
      <c r="AW58" s="13"/>
      <c r="AX58" s="17"/>
      <c r="AY58" s="8"/>
      <c r="AZ58" s="18"/>
      <c r="BA58" s="18"/>
      <c r="BB58" s="20"/>
      <c r="BC58" s="18"/>
      <c r="BD58" s="17"/>
      <c r="BE58" s="20"/>
    </row>
    <row r="59" spans="1:57" s="25" customFormat="1" ht="12.75">
      <c r="A59" s="26" t="s">
        <v>250</v>
      </c>
      <c r="B59" s="64">
        <v>13</v>
      </c>
      <c r="C59" s="64">
        <v>66</v>
      </c>
      <c r="D59" s="6">
        <v>19.696969696969695</v>
      </c>
      <c r="E59" s="70">
        <v>7</v>
      </c>
      <c r="F59" s="70">
        <v>42</v>
      </c>
      <c r="G59" s="24">
        <f>E59/F59*100</f>
        <v>16.666666666666664</v>
      </c>
      <c r="H59" s="6"/>
      <c r="I59" s="64">
        <v>19</v>
      </c>
      <c r="J59" s="64">
        <v>66</v>
      </c>
      <c r="K59" s="6">
        <v>28.78787878787879</v>
      </c>
      <c r="L59" s="70">
        <v>9</v>
      </c>
      <c r="M59" s="70">
        <v>42</v>
      </c>
      <c r="N59" s="24">
        <f t="shared" si="7"/>
        <v>21.428571428571427</v>
      </c>
      <c r="O59" s="6"/>
      <c r="P59" s="64">
        <v>9</v>
      </c>
      <c r="Q59" s="64">
        <v>66</v>
      </c>
      <c r="R59" s="6">
        <v>13.636363636363637</v>
      </c>
      <c r="S59" s="13" t="s">
        <v>5</v>
      </c>
      <c r="T59" s="69" t="s">
        <v>69</v>
      </c>
      <c r="U59" s="86" t="s">
        <v>69</v>
      </c>
      <c r="V59" s="6"/>
      <c r="W59" s="64">
        <v>18</v>
      </c>
      <c r="X59" s="64">
        <v>66</v>
      </c>
      <c r="Y59" s="6">
        <v>27.272727272727273</v>
      </c>
      <c r="Z59" s="70">
        <v>14</v>
      </c>
      <c r="AA59" s="70">
        <v>42</v>
      </c>
      <c r="AB59" s="24">
        <f t="shared" si="8"/>
        <v>33.33333333333333</v>
      </c>
      <c r="AC59" s="6"/>
      <c r="AD59" s="64">
        <v>7</v>
      </c>
      <c r="AE59" s="64">
        <v>66</v>
      </c>
      <c r="AF59" s="6">
        <v>10.606060606060606</v>
      </c>
      <c r="AG59" s="70">
        <v>7</v>
      </c>
      <c r="AH59" s="70">
        <v>42</v>
      </c>
      <c r="AI59" s="24">
        <f t="shared" si="9"/>
        <v>16.666666666666664</v>
      </c>
      <c r="AJ59" s="6"/>
      <c r="AK59" s="13" t="s">
        <v>5</v>
      </c>
      <c r="AL59" s="69" t="s">
        <v>69</v>
      </c>
      <c r="AM59" s="86" t="s">
        <v>69</v>
      </c>
      <c r="AN59" s="13" t="s">
        <v>5</v>
      </c>
      <c r="AO59" s="69" t="s">
        <v>69</v>
      </c>
      <c r="AP59" s="86" t="s">
        <v>69</v>
      </c>
      <c r="AQ59" s="13"/>
      <c r="AR59" s="17"/>
      <c r="AS59" s="8"/>
      <c r="AT59" s="13"/>
      <c r="AU59" s="18"/>
      <c r="AV59" s="8"/>
      <c r="AW59" s="13"/>
      <c r="AX59" s="17"/>
      <c r="AY59" s="8"/>
      <c r="AZ59" s="18"/>
      <c r="BA59" s="18"/>
      <c r="BB59" s="20"/>
      <c r="BC59" s="18"/>
      <c r="BD59" s="17"/>
      <c r="BE59" s="20"/>
    </row>
    <row r="60" spans="1:57" s="25" customFormat="1" ht="12.75">
      <c r="A60" s="26" t="s">
        <v>142</v>
      </c>
      <c r="B60" s="64">
        <v>11</v>
      </c>
      <c r="C60" s="64">
        <v>84</v>
      </c>
      <c r="D60" s="6">
        <v>13.095238095238095</v>
      </c>
      <c r="E60" s="70">
        <v>17</v>
      </c>
      <c r="F60" s="70">
        <v>171</v>
      </c>
      <c r="G60" s="24">
        <f>E60/F60*100</f>
        <v>9.941520467836257</v>
      </c>
      <c r="H60" s="6"/>
      <c r="I60" s="64">
        <v>19</v>
      </c>
      <c r="J60" s="64">
        <v>84</v>
      </c>
      <c r="K60" s="6">
        <v>22.61904761904762</v>
      </c>
      <c r="L60" s="70">
        <v>53</v>
      </c>
      <c r="M60" s="70">
        <v>171</v>
      </c>
      <c r="N60" s="24">
        <f t="shared" si="7"/>
        <v>30.994152046783626</v>
      </c>
      <c r="O60" s="6"/>
      <c r="P60" s="64">
        <v>17</v>
      </c>
      <c r="Q60" s="64">
        <v>84</v>
      </c>
      <c r="R60" s="6">
        <v>20.238095238095237</v>
      </c>
      <c r="S60" s="70">
        <v>33</v>
      </c>
      <c r="T60" s="70">
        <v>171</v>
      </c>
      <c r="U60" s="24">
        <f>S60/T60*100</f>
        <v>19.298245614035086</v>
      </c>
      <c r="V60" s="6"/>
      <c r="W60" s="64">
        <v>31</v>
      </c>
      <c r="X60" s="64">
        <v>84</v>
      </c>
      <c r="Y60" s="6">
        <v>36.904761904761905</v>
      </c>
      <c r="Z60" s="70">
        <v>52</v>
      </c>
      <c r="AA60" s="70">
        <v>171</v>
      </c>
      <c r="AB60" s="24">
        <f t="shared" si="8"/>
        <v>30.409356725146196</v>
      </c>
      <c r="AC60" s="6"/>
      <c r="AD60" s="64">
        <v>6</v>
      </c>
      <c r="AE60" s="64">
        <v>84</v>
      </c>
      <c r="AF60" s="6">
        <v>7.142857142857143</v>
      </c>
      <c r="AG60" s="70">
        <v>16</v>
      </c>
      <c r="AH60" s="70">
        <v>171</v>
      </c>
      <c r="AI60" s="24">
        <f t="shared" si="9"/>
        <v>9.35672514619883</v>
      </c>
      <c r="AJ60" s="6"/>
      <c r="AK60" s="13" t="s">
        <v>5</v>
      </c>
      <c r="AL60" s="69" t="s">
        <v>69</v>
      </c>
      <c r="AM60" s="86" t="s">
        <v>69</v>
      </c>
      <c r="AN60" s="13" t="s">
        <v>5</v>
      </c>
      <c r="AO60" s="69" t="s">
        <v>69</v>
      </c>
      <c r="AP60" s="86" t="s">
        <v>69</v>
      </c>
      <c r="AQ60" s="13"/>
      <c r="AR60" s="17"/>
      <c r="AS60" s="8"/>
      <c r="AT60" s="13"/>
      <c r="AU60" s="18"/>
      <c r="AV60" s="8"/>
      <c r="AW60" s="13"/>
      <c r="AX60" s="17"/>
      <c r="AY60" s="8"/>
      <c r="AZ60" s="18"/>
      <c r="BA60" s="18"/>
      <c r="BB60" s="20"/>
      <c r="BC60" s="18"/>
      <c r="BD60" s="17"/>
      <c r="BE60" s="20"/>
    </row>
    <row r="61" spans="1:57" s="25" customFormat="1" ht="12.75">
      <c r="A61" s="26" t="s">
        <v>143</v>
      </c>
      <c r="B61" s="64">
        <v>40</v>
      </c>
      <c r="C61" s="64">
        <v>288</v>
      </c>
      <c r="D61" s="6">
        <v>13.88888888888889</v>
      </c>
      <c r="E61" s="70">
        <v>40</v>
      </c>
      <c r="F61" s="70">
        <v>405</v>
      </c>
      <c r="G61" s="24">
        <f>E61/F61*100</f>
        <v>9.876543209876543</v>
      </c>
      <c r="H61" s="6"/>
      <c r="I61" s="64">
        <v>76</v>
      </c>
      <c r="J61" s="64">
        <v>288</v>
      </c>
      <c r="K61" s="6">
        <v>26.38888888888889</v>
      </c>
      <c r="L61" s="70">
        <v>103</v>
      </c>
      <c r="M61" s="70">
        <v>405</v>
      </c>
      <c r="N61" s="24">
        <f t="shared" si="7"/>
        <v>25.432098765432098</v>
      </c>
      <c r="O61" s="6"/>
      <c r="P61" s="64">
        <v>52</v>
      </c>
      <c r="Q61" s="64">
        <v>288</v>
      </c>
      <c r="R61" s="6">
        <v>18.055555555555557</v>
      </c>
      <c r="S61" s="70">
        <v>84</v>
      </c>
      <c r="T61" s="70">
        <v>405</v>
      </c>
      <c r="U61" s="24">
        <f>S61/T61*100</f>
        <v>20.74074074074074</v>
      </c>
      <c r="V61" s="6"/>
      <c r="W61" s="64">
        <v>78</v>
      </c>
      <c r="X61" s="64">
        <v>288</v>
      </c>
      <c r="Y61" s="6">
        <v>27.083333333333332</v>
      </c>
      <c r="Z61" s="70">
        <v>115</v>
      </c>
      <c r="AA61" s="70">
        <v>405</v>
      </c>
      <c r="AB61" s="24">
        <f t="shared" si="8"/>
        <v>28.39506172839506</v>
      </c>
      <c r="AC61" s="6"/>
      <c r="AD61" s="64">
        <v>29</v>
      </c>
      <c r="AE61" s="64">
        <v>288</v>
      </c>
      <c r="AF61" s="6">
        <v>10.069444444444445</v>
      </c>
      <c r="AG61" s="70">
        <v>52</v>
      </c>
      <c r="AH61" s="70">
        <v>405</v>
      </c>
      <c r="AI61" s="24">
        <f t="shared" si="9"/>
        <v>12.839506172839506</v>
      </c>
      <c r="AJ61" s="6"/>
      <c r="AK61" s="64">
        <v>13</v>
      </c>
      <c r="AL61" s="64">
        <v>288</v>
      </c>
      <c r="AM61" s="6">
        <v>4.513888888888889</v>
      </c>
      <c r="AN61" s="70">
        <v>11</v>
      </c>
      <c r="AO61" s="70">
        <v>405</v>
      </c>
      <c r="AP61" s="24">
        <f>AN61/AO61*100</f>
        <v>2.7160493827160495</v>
      </c>
      <c r="AQ61" s="13"/>
      <c r="AR61" s="17"/>
      <c r="AS61" s="8"/>
      <c r="AT61" s="13"/>
      <c r="AU61" s="13"/>
      <c r="AV61" s="8"/>
      <c r="AW61" s="13"/>
      <c r="AX61" s="17"/>
      <c r="AY61" s="8"/>
      <c r="AZ61" s="13"/>
      <c r="BA61" s="13"/>
      <c r="BB61" s="8"/>
      <c r="BC61" s="13"/>
      <c r="BD61" s="17"/>
      <c r="BE61" s="8"/>
    </row>
    <row r="62" spans="1:57" s="25" customFormat="1" ht="12.75">
      <c r="A62" s="26" t="s">
        <v>269</v>
      </c>
      <c r="B62" s="13" t="s">
        <v>5</v>
      </c>
      <c r="C62" s="69" t="s">
        <v>69</v>
      </c>
      <c r="D62" s="86" t="s">
        <v>69</v>
      </c>
      <c r="E62" s="13" t="s">
        <v>5</v>
      </c>
      <c r="F62" s="69" t="s">
        <v>69</v>
      </c>
      <c r="G62" s="86" t="s">
        <v>69</v>
      </c>
      <c r="H62" s="6"/>
      <c r="I62" s="13" t="s">
        <v>5</v>
      </c>
      <c r="J62" s="69" t="s">
        <v>69</v>
      </c>
      <c r="K62" s="86" t="s">
        <v>69</v>
      </c>
      <c r="L62" s="13" t="s">
        <v>5</v>
      </c>
      <c r="M62" s="69" t="s">
        <v>69</v>
      </c>
      <c r="N62" s="86" t="s">
        <v>69</v>
      </c>
      <c r="O62" s="6"/>
      <c r="P62" s="13" t="s">
        <v>5</v>
      </c>
      <c r="Q62" s="69" t="s">
        <v>69</v>
      </c>
      <c r="R62" s="86" t="s">
        <v>69</v>
      </c>
      <c r="S62" s="13" t="s">
        <v>5</v>
      </c>
      <c r="T62" s="69" t="s">
        <v>69</v>
      </c>
      <c r="U62" s="86" t="s">
        <v>69</v>
      </c>
      <c r="V62" s="6"/>
      <c r="W62" s="13" t="s">
        <v>5</v>
      </c>
      <c r="X62" s="69" t="s">
        <v>69</v>
      </c>
      <c r="Y62" s="86" t="s">
        <v>69</v>
      </c>
      <c r="Z62" s="13" t="s">
        <v>5</v>
      </c>
      <c r="AA62" s="69" t="s">
        <v>69</v>
      </c>
      <c r="AB62" s="86" t="s">
        <v>69</v>
      </c>
      <c r="AC62" s="6"/>
      <c r="AD62" s="13" t="s">
        <v>5</v>
      </c>
      <c r="AE62" s="69" t="s">
        <v>69</v>
      </c>
      <c r="AF62" s="86" t="s">
        <v>69</v>
      </c>
      <c r="AG62" s="13" t="s">
        <v>5</v>
      </c>
      <c r="AH62" s="69" t="s">
        <v>69</v>
      </c>
      <c r="AI62" s="86" t="s">
        <v>69</v>
      </c>
      <c r="AJ62" s="6"/>
      <c r="AK62" s="13" t="s">
        <v>5</v>
      </c>
      <c r="AL62" s="69" t="s">
        <v>69</v>
      </c>
      <c r="AM62" s="86" t="s">
        <v>69</v>
      </c>
      <c r="AN62" s="13" t="s">
        <v>5</v>
      </c>
      <c r="AO62" s="69" t="s">
        <v>69</v>
      </c>
      <c r="AP62" s="86" t="s">
        <v>69</v>
      </c>
      <c r="AQ62" s="18"/>
      <c r="AR62" s="18"/>
      <c r="AS62" s="19"/>
      <c r="AT62" s="18"/>
      <c r="AU62" s="18"/>
      <c r="AV62" s="19"/>
      <c r="AW62" s="18"/>
      <c r="AX62" s="18"/>
      <c r="AY62" s="19"/>
      <c r="AZ62" s="18"/>
      <c r="BA62" s="18"/>
      <c r="BB62" s="19"/>
      <c r="BC62" s="18"/>
      <c r="BD62" s="18"/>
      <c r="BE62" s="19"/>
    </row>
    <row r="63" spans="1:57" s="25" customFormat="1" ht="12.75">
      <c r="A63" s="26" t="s">
        <v>200</v>
      </c>
      <c r="B63" s="64">
        <v>29</v>
      </c>
      <c r="C63" s="64">
        <v>132</v>
      </c>
      <c r="D63" s="6">
        <v>21.96969696969697</v>
      </c>
      <c r="E63" s="70">
        <v>14</v>
      </c>
      <c r="F63" s="70">
        <v>126</v>
      </c>
      <c r="G63" s="24">
        <f aca="true" t="shared" si="10" ref="G63:G68">E63/F63*100</f>
        <v>11.11111111111111</v>
      </c>
      <c r="H63" s="6"/>
      <c r="I63" s="64">
        <v>28</v>
      </c>
      <c r="J63" s="64">
        <v>132</v>
      </c>
      <c r="K63" s="6">
        <v>21.21212121212121</v>
      </c>
      <c r="L63" s="70">
        <v>39</v>
      </c>
      <c r="M63" s="70">
        <v>126</v>
      </c>
      <c r="N63" s="24">
        <f aca="true" t="shared" si="11" ref="N63:N68">L63/M63*100</f>
        <v>30.952380952380953</v>
      </c>
      <c r="O63" s="6"/>
      <c r="P63" s="64">
        <v>19</v>
      </c>
      <c r="Q63" s="64">
        <v>132</v>
      </c>
      <c r="R63" s="6">
        <v>14.393939393939394</v>
      </c>
      <c r="S63" s="70">
        <v>21</v>
      </c>
      <c r="T63" s="70">
        <v>126</v>
      </c>
      <c r="U63" s="24">
        <f aca="true" t="shared" si="12" ref="U63:U68">S63/T63*100</f>
        <v>16.666666666666664</v>
      </c>
      <c r="V63" s="6"/>
      <c r="W63" s="64">
        <v>30</v>
      </c>
      <c r="X63" s="64">
        <v>132</v>
      </c>
      <c r="Y63" s="6">
        <v>22.727272727272727</v>
      </c>
      <c r="Z63" s="70">
        <v>29</v>
      </c>
      <c r="AA63" s="70">
        <v>126</v>
      </c>
      <c r="AB63" s="24">
        <f aca="true" t="shared" si="13" ref="AB63:AB68">Z63/AA63*100</f>
        <v>23.015873015873016</v>
      </c>
      <c r="AC63" s="6"/>
      <c r="AD63" s="64">
        <v>22</v>
      </c>
      <c r="AE63" s="64">
        <v>132</v>
      </c>
      <c r="AF63" s="6">
        <v>16.666666666666668</v>
      </c>
      <c r="AG63" s="70">
        <v>19</v>
      </c>
      <c r="AH63" s="70">
        <v>126</v>
      </c>
      <c r="AI63" s="24">
        <f aca="true" t="shared" si="14" ref="AI63:AI68">AG63/AH63*100</f>
        <v>15.079365079365079</v>
      </c>
      <c r="AJ63" s="6"/>
      <c r="AK63" s="13" t="s">
        <v>5</v>
      </c>
      <c r="AL63" s="69" t="s">
        <v>69</v>
      </c>
      <c r="AM63" s="86" t="s">
        <v>69</v>
      </c>
      <c r="AN63" s="13" t="s">
        <v>5</v>
      </c>
      <c r="AO63" s="69" t="s">
        <v>69</v>
      </c>
      <c r="AP63" s="86" t="s">
        <v>69</v>
      </c>
      <c r="AQ63" s="13"/>
      <c r="AR63" s="17"/>
      <c r="AS63" s="8"/>
      <c r="AT63" s="13"/>
      <c r="AU63" s="18"/>
      <c r="AV63" s="8"/>
      <c r="AW63" s="13"/>
      <c r="AX63" s="17"/>
      <c r="AY63" s="8"/>
      <c r="AZ63" s="18"/>
      <c r="BA63" s="18"/>
      <c r="BB63" s="20"/>
      <c r="BC63" s="18"/>
      <c r="BD63" s="17"/>
      <c r="BE63" s="20"/>
    </row>
    <row r="64" spans="1:57" s="25" customFormat="1" ht="12.75">
      <c r="A64" s="26" t="s">
        <v>149</v>
      </c>
      <c r="B64" s="64">
        <v>7</v>
      </c>
      <c r="C64" s="64">
        <v>66</v>
      </c>
      <c r="D64" s="6">
        <v>10.606060606060606</v>
      </c>
      <c r="E64" s="70">
        <v>10</v>
      </c>
      <c r="F64" s="70">
        <v>70</v>
      </c>
      <c r="G64" s="24">
        <f t="shared" si="10"/>
        <v>14.285714285714285</v>
      </c>
      <c r="H64" s="6"/>
      <c r="I64" s="64">
        <v>16</v>
      </c>
      <c r="J64" s="64">
        <v>66</v>
      </c>
      <c r="K64" s="6">
        <v>24.242424242424242</v>
      </c>
      <c r="L64" s="70">
        <v>6</v>
      </c>
      <c r="M64" s="70">
        <v>70</v>
      </c>
      <c r="N64" s="24">
        <f t="shared" si="11"/>
        <v>8.571428571428571</v>
      </c>
      <c r="O64" s="6"/>
      <c r="P64" s="64">
        <v>15</v>
      </c>
      <c r="Q64" s="64">
        <v>66</v>
      </c>
      <c r="R64" s="6">
        <v>22.727272727272727</v>
      </c>
      <c r="S64" s="70">
        <v>21</v>
      </c>
      <c r="T64" s="70">
        <v>70</v>
      </c>
      <c r="U64" s="24">
        <f t="shared" si="12"/>
        <v>30</v>
      </c>
      <c r="V64" s="6"/>
      <c r="W64" s="64">
        <v>20</v>
      </c>
      <c r="X64" s="64">
        <v>66</v>
      </c>
      <c r="Y64" s="6">
        <v>30.303030303030305</v>
      </c>
      <c r="Z64" s="70">
        <v>18</v>
      </c>
      <c r="AA64" s="70">
        <v>70</v>
      </c>
      <c r="AB64" s="24">
        <f t="shared" si="13"/>
        <v>25.71428571428571</v>
      </c>
      <c r="AC64" s="6"/>
      <c r="AD64" s="13" t="s">
        <v>5</v>
      </c>
      <c r="AE64" s="69" t="s">
        <v>69</v>
      </c>
      <c r="AF64" s="86" t="s">
        <v>69</v>
      </c>
      <c r="AG64" s="70">
        <v>11</v>
      </c>
      <c r="AH64" s="70">
        <v>70</v>
      </c>
      <c r="AI64" s="24">
        <f t="shared" si="14"/>
        <v>15.714285714285714</v>
      </c>
      <c r="AJ64" s="6"/>
      <c r="AK64" s="13" t="s">
        <v>5</v>
      </c>
      <c r="AL64" s="69" t="s">
        <v>69</v>
      </c>
      <c r="AM64" s="86" t="s">
        <v>69</v>
      </c>
      <c r="AN64" s="13" t="s">
        <v>5</v>
      </c>
      <c r="AO64" s="69" t="s">
        <v>69</v>
      </c>
      <c r="AP64" s="86" t="s">
        <v>69</v>
      </c>
      <c r="AQ64" s="13"/>
      <c r="AR64" s="17"/>
      <c r="AS64" s="8"/>
      <c r="AT64" s="18"/>
      <c r="AU64" s="18"/>
      <c r="AV64" s="20"/>
      <c r="AW64" s="13"/>
      <c r="AX64" s="17"/>
      <c r="AY64" s="8"/>
      <c r="AZ64" s="18"/>
      <c r="BA64" s="18"/>
      <c r="BB64" s="20"/>
      <c r="BC64" s="18"/>
      <c r="BD64" s="17"/>
      <c r="BE64" s="20"/>
    </row>
    <row r="65" spans="1:57" s="25" customFormat="1" ht="12.75">
      <c r="A65" s="26" t="s">
        <v>150</v>
      </c>
      <c r="B65" s="64">
        <v>14</v>
      </c>
      <c r="C65" s="64">
        <v>63</v>
      </c>
      <c r="D65" s="6">
        <v>22.22222222222222</v>
      </c>
      <c r="E65" s="70">
        <v>9</v>
      </c>
      <c r="F65" s="70">
        <v>88</v>
      </c>
      <c r="G65" s="24">
        <f t="shared" si="10"/>
        <v>10.227272727272728</v>
      </c>
      <c r="H65" s="6"/>
      <c r="I65" s="64">
        <v>9</v>
      </c>
      <c r="J65" s="64">
        <v>63</v>
      </c>
      <c r="K65" s="6">
        <v>14.285714285714286</v>
      </c>
      <c r="L65" s="70">
        <v>23</v>
      </c>
      <c r="M65" s="70">
        <v>88</v>
      </c>
      <c r="N65" s="24">
        <f t="shared" si="11"/>
        <v>26.136363636363637</v>
      </c>
      <c r="O65" s="6"/>
      <c r="P65" s="64">
        <v>11</v>
      </c>
      <c r="Q65" s="64">
        <v>63</v>
      </c>
      <c r="R65" s="6">
        <v>17.46031746031746</v>
      </c>
      <c r="S65" s="70">
        <v>17</v>
      </c>
      <c r="T65" s="70">
        <v>88</v>
      </c>
      <c r="U65" s="24">
        <f t="shared" si="12"/>
        <v>19.318181818181817</v>
      </c>
      <c r="V65" s="6"/>
      <c r="W65" s="64">
        <v>22</v>
      </c>
      <c r="X65" s="64">
        <v>63</v>
      </c>
      <c r="Y65" s="6">
        <v>34.92063492063492</v>
      </c>
      <c r="Z65" s="70">
        <v>26</v>
      </c>
      <c r="AA65" s="70">
        <v>88</v>
      </c>
      <c r="AB65" s="24">
        <f t="shared" si="13"/>
        <v>29.545454545454547</v>
      </c>
      <c r="AC65" s="6"/>
      <c r="AD65" s="13" t="s">
        <v>5</v>
      </c>
      <c r="AE65" s="69" t="s">
        <v>69</v>
      </c>
      <c r="AF65" s="86" t="s">
        <v>69</v>
      </c>
      <c r="AG65" s="70">
        <v>10</v>
      </c>
      <c r="AH65" s="70">
        <v>88</v>
      </c>
      <c r="AI65" s="24">
        <f t="shared" si="14"/>
        <v>11.363636363636363</v>
      </c>
      <c r="AJ65" s="6"/>
      <c r="AK65" s="13" t="s">
        <v>5</v>
      </c>
      <c r="AL65" s="69" t="s">
        <v>69</v>
      </c>
      <c r="AM65" s="86" t="s">
        <v>69</v>
      </c>
      <c r="AN65" s="13" t="s">
        <v>5</v>
      </c>
      <c r="AO65" s="69" t="s">
        <v>69</v>
      </c>
      <c r="AP65" s="86" t="s">
        <v>69</v>
      </c>
      <c r="AQ65" s="13"/>
      <c r="AR65" s="17"/>
      <c r="AS65" s="8"/>
      <c r="AT65" s="18"/>
      <c r="AU65" s="18"/>
      <c r="AV65" s="20"/>
      <c r="AW65" s="13"/>
      <c r="AX65" s="17"/>
      <c r="AY65" s="8"/>
      <c r="AZ65" s="18"/>
      <c r="BA65" s="18"/>
      <c r="BB65" s="20"/>
      <c r="BC65" s="18"/>
      <c r="BD65" s="17"/>
      <c r="BE65" s="20"/>
    </row>
    <row r="66" spans="1:57" s="25" customFormat="1" ht="12.75">
      <c r="A66" s="26" t="s">
        <v>128</v>
      </c>
      <c r="B66" s="64">
        <v>10</v>
      </c>
      <c r="C66" s="64">
        <v>124</v>
      </c>
      <c r="D66" s="6">
        <v>8.064516129032258</v>
      </c>
      <c r="E66" s="70">
        <v>7</v>
      </c>
      <c r="F66" s="70">
        <v>111</v>
      </c>
      <c r="G66" s="24">
        <f t="shared" si="10"/>
        <v>6.306306306306306</v>
      </c>
      <c r="H66" s="6"/>
      <c r="I66" s="64">
        <v>21</v>
      </c>
      <c r="J66" s="64">
        <v>124</v>
      </c>
      <c r="K66" s="6">
        <v>16.93548387096774</v>
      </c>
      <c r="L66" s="70">
        <v>13</v>
      </c>
      <c r="M66" s="70">
        <v>111</v>
      </c>
      <c r="N66" s="24">
        <f t="shared" si="11"/>
        <v>11.711711711711711</v>
      </c>
      <c r="O66" s="6"/>
      <c r="P66" s="64">
        <v>23</v>
      </c>
      <c r="Q66" s="64">
        <v>124</v>
      </c>
      <c r="R66" s="6">
        <v>18.548387096774192</v>
      </c>
      <c r="S66" s="70">
        <v>16</v>
      </c>
      <c r="T66" s="70">
        <v>111</v>
      </c>
      <c r="U66" s="24">
        <f t="shared" si="12"/>
        <v>14.414414414414415</v>
      </c>
      <c r="V66" s="6"/>
      <c r="W66" s="64">
        <v>41</v>
      </c>
      <c r="X66" s="64">
        <v>124</v>
      </c>
      <c r="Y66" s="6">
        <v>33.064516129032256</v>
      </c>
      <c r="Z66" s="70">
        <v>44</v>
      </c>
      <c r="AA66" s="70">
        <v>111</v>
      </c>
      <c r="AB66" s="24">
        <f t="shared" si="13"/>
        <v>39.63963963963964</v>
      </c>
      <c r="AC66" s="6"/>
      <c r="AD66" s="64">
        <v>23</v>
      </c>
      <c r="AE66" s="64">
        <v>124</v>
      </c>
      <c r="AF66" s="6">
        <v>18.548387096774192</v>
      </c>
      <c r="AG66" s="70">
        <v>24</v>
      </c>
      <c r="AH66" s="70">
        <v>111</v>
      </c>
      <c r="AI66" s="24">
        <f t="shared" si="14"/>
        <v>21.62162162162162</v>
      </c>
      <c r="AJ66" s="6"/>
      <c r="AK66" s="64">
        <v>6</v>
      </c>
      <c r="AL66" s="64">
        <v>124</v>
      </c>
      <c r="AM66" s="6">
        <v>4.838709677419355</v>
      </c>
      <c r="AN66" s="70">
        <v>5</v>
      </c>
      <c r="AO66" s="70">
        <v>111</v>
      </c>
      <c r="AP66" s="24">
        <f>AN66/AO66*100</f>
        <v>4.504504504504505</v>
      </c>
      <c r="AQ66" s="13"/>
      <c r="AR66" s="17"/>
      <c r="AS66" s="8"/>
      <c r="AT66" s="13"/>
      <c r="AU66" s="13"/>
      <c r="AV66" s="8"/>
      <c r="AW66" s="13"/>
      <c r="AX66" s="17"/>
      <c r="AY66" s="8"/>
      <c r="AZ66" s="13"/>
      <c r="BA66" s="13"/>
      <c r="BB66" s="8"/>
      <c r="BC66" s="13"/>
      <c r="BD66" s="17"/>
      <c r="BE66" s="8"/>
    </row>
    <row r="67" spans="1:57" s="25" customFormat="1" ht="12.75">
      <c r="A67" s="26" t="s">
        <v>129</v>
      </c>
      <c r="B67" s="64">
        <v>8</v>
      </c>
      <c r="C67" s="64">
        <v>81</v>
      </c>
      <c r="D67" s="6">
        <v>9.876543209876543</v>
      </c>
      <c r="E67" s="70">
        <v>11</v>
      </c>
      <c r="F67" s="70">
        <v>86</v>
      </c>
      <c r="G67" s="24">
        <f t="shared" si="10"/>
        <v>12.790697674418606</v>
      </c>
      <c r="H67" s="6"/>
      <c r="I67" s="64">
        <v>18</v>
      </c>
      <c r="J67" s="64">
        <v>81</v>
      </c>
      <c r="K67" s="6">
        <v>22.22222222222222</v>
      </c>
      <c r="L67" s="70">
        <v>20</v>
      </c>
      <c r="M67" s="70">
        <v>86</v>
      </c>
      <c r="N67" s="24">
        <f t="shared" si="11"/>
        <v>23.25581395348837</v>
      </c>
      <c r="O67" s="6"/>
      <c r="P67" s="64">
        <v>13</v>
      </c>
      <c r="Q67" s="64">
        <v>81</v>
      </c>
      <c r="R67" s="6">
        <v>16.049382716049383</v>
      </c>
      <c r="S67" s="70">
        <v>19</v>
      </c>
      <c r="T67" s="70">
        <v>86</v>
      </c>
      <c r="U67" s="24">
        <f t="shared" si="12"/>
        <v>22.093023255813954</v>
      </c>
      <c r="V67" s="6"/>
      <c r="W67" s="64">
        <v>30</v>
      </c>
      <c r="X67" s="64">
        <v>81</v>
      </c>
      <c r="Y67" s="6">
        <v>37.03703703703704</v>
      </c>
      <c r="Z67" s="70">
        <v>23</v>
      </c>
      <c r="AA67" s="70">
        <v>86</v>
      </c>
      <c r="AB67" s="24">
        <f t="shared" si="13"/>
        <v>26.744186046511626</v>
      </c>
      <c r="AC67" s="6"/>
      <c r="AD67" s="64">
        <v>7</v>
      </c>
      <c r="AE67" s="64">
        <v>81</v>
      </c>
      <c r="AF67" s="6">
        <v>8.641975308641975</v>
      </c>
      <c r="AG67" s="70">
        <v>8</v>
      </c>
      <c r="AH67" s="70">
        <v>86</v>
      </c>
      <c r="AI67" s="24">
        <f t="shared" si="14"/>
        <v>9.30232558139535</v>
      </c>
      <c r="AJ67" s="6"/>
      <c r="AK67" s="64">
        <v>5</v>
      </c>
      <c r="AL67" s="64">
        <v>81</v>
      </c>
      <c r="AM67" s="6">
        <v>6.172839506172839</v>
      </c>
      <c r="AN67" s="13" t="s">
        <v>5</v>
      </c>
      <c r="AO67" s="69" t="s">
        <v>69</v>
      </c>
      <c r="AP67" s="86" t="s">
        <v>69</v>
      </c>
      <c r="AQ67" s="13"/>
      <c r="AR67" s="17"/>
      <c r="AS67" s="8"/>
      <c r="AT67" s="13"/>
      <c r="AU67" s="13"/>
      <c r="AV67" s="8"/>
      <c r="AW67" s="13"/>
      <c r="AX67" s="17"/>
      <c r="AY67" s="8"/>
      <c r="AZ67" s="13"/>
      <c r="BA67" s="13"/>
      <c r="BB67" s="8"/>
      <c r="BC67" s="18"/>
      <c r="BD67" s="17"/>
      <c r="BE67" s="20"/>
    </row>
    <row r="68" spans="1:57" s="25" customFormat="1" ht="12.75">
      <c r="A68" s="26" t="s">
        <v>170</v>
      </c>
      <c r="B68" s="64">
        <v>14</v>
      </c>
      <c r="C68" s="64">
        <v>102</v>
      </c>
      <c r="D68" s="6">
        <v>13.72549019607843</v>
      </c>
      <c r="E68" s="70">
        <v>11</v>
      </c>
      <c r="F68" s="70">
        <v>104</v>
      </c>
      <c r="G68" s="24">
        <f t="shared" si="10"/>
        <v>10.576923076923077</v>
      </c>
      <c r="H68" s="6"/>
      <c r="I68" s="64">
        <v>42</v>
      </c>
      <c r="J68" s="64">
        <v>102</v>
      </c>
      <c r="K68" s="6">
        <v>41.1764705882353</v>
      </c>
      <c r="L68" s="70">
        <v>28</v>
      </c>
      <c r="M68" s="70">
        <v>104</v>
      </c>
      <c r="N68" s="24">
        <f t="shared" si="11"/>
        <v>26.923076923076923</v>
      </c>
      <c r="O68" s="6"/>
      <c r="P68" s="64">
        <v>13</v>
      </c>
      <c r="Q68" s="64">
        <v>102</v>
      </c>
      <c r="R68" s="6">
        <v>12.745098039215685</v>
      </c>
      <c r="S68" s="70">
        <v>22</v>
      </c>
      <c r="T68" s="70">
        <v>104</v>
      </c>
      <c r="U68" s="24">
        <f t="shared" si="12"/>
        <v>21.153846153846153</v>
      </c>
      <c r="V68" s="6"/>
      <c r="W68" s="64">
        <v>28</v>
      </c>
      <c r="X68" s="64">
        <v>102</v>
      </c>
      <c r="Y68" s="6">
        <v>27.45098039215686</v>
      </c>
      <c r="Z68" s="70">
        <v>31</v>
      </c>
      <c r="AA68" s="70">
        <v>104</v>
      </c>
      <c r="AB68" s="24">
        <f t="shared" si="13"/>
        <v>29.807692307692307</v>
      </c>
      <c r="AC68" s="6"/>
      <c r="AD68" s="64">
        <v>5</v>
      </c>
      <c r="AE68" s="64">
        <v>102</v>
      </c>
      <c r="AF68" s="6">
        <v>4.901960784313726</v>
      </c>
      <c r="AG68" s="70">
        <v>10</v>
      </c>
      <c r="AH68" s="70">
        <v>104</v>
      </c>
      <c r="AI68" s="24">
        <f t="shared" si="14"/>
        <v>9.615384615384617</v>
      </c>
      <c r="AJ68" s="6"/>
      <c r="AK68" s="13" t="s">
        <v>5</v>
      </c>
      <c r="AL68" s="69" t="s">
        <v>69</v>
      </c>
      <c r="AM68" s="86" t="s">
        <v>69</v>
      </c>
      <c r="AN68" s="13" t="s">
        <v>5</v>
      </c>
      <c r="AO68" s="69" t="s">
        <v>69</v>
      </c>
      <c r="AP68" s="86" t="s">
        <v>69</v>
      </c>
      <c r="AQ68" s="13"/>
      <c r="AR68" s="17"/>
      <c r="AS68" s="8"/>
      <c r="AT68" s="13"/>
      <c r="AU68" s="18"/>
      <c r="AV68" s="8"/>
      <c r="AW68" s="13"/>
      <c r="AX68" s="17"/>
      <c r="AY68" s="8"/>
      <c r="AZ68" s="18"/>
      <c r="BA68" s="18"/>
      <c r="BB68" s="20"/>
      <c r="BC68" s="18"/>
      <c r="BD68" s="17"/>
      <c r="BE68" s="20"/>
    </row>
    <row r="69" spans="1:57" s="25" customFormat="1" ht="12.75">
      <c r="A69" s="26" t="s">
        <v>171</v>
      </c>
      <c r="B69" s="13" t="s">
        <v>5</v>
      </c>
      <c r="C69" s="69" t="s">
        <v>69</v>
      </c>
      <c r="D69" s="86" t="s">
        <v>69</v>
      </c>
      <c r="E69" s="13" t="s">
        <v>5</v>
      </c>
      <c r="F69" s="69" t="s">
        <v>69</v>
      </c>
      <c r="G69" s="86" t="s">
        <v>69</v>
      </c>
      <c r="H69" s="6"/>
      <c r="I69" s="13" t="s">
        <v>5</v>
      </c>
      <c r="J69" s="69" t="s">
        <v>69</v>
      </c>
      <c r="K69" s="86" t="s">
        <v>69</v>
      </c>
      <c r="L69" s="13" t="s">
        <v>5</v>
      </c>
      <c r="M69" s="69" t="s">
        <v>69</v>
      </c>
      <c r="N69" s="86" t="s">
        <v>69</v>
      </c>
      <c r="O69" s="6"/>
      <c r="P69" s="13" t="s">
        <v>5</v>
      </c>
      <c r="Q69" s="69" t="s">
        <v>69</v>
      </c>
      <c r="R69" s="86" t="s">
        <v>69</v>
      </c>
      <c r="S69" s="13" t="s">
        <v>5</v>
      </c>
      <c r="T69" s="69" t="s">
        <v>69</v>
      </c>
      <c r="U69" s="86" t="s">
        <v>69</v>
      </c>
      <c r="V69" s="6"/>
      <c r="W69" s="13" t="s">
        <v>5</v>
      </c>
      <c r="X69" s="69" t="s">
        <v>69</v>
      </c>
      <c r="Y69" s="86" t="s">
        <v>69</v>
      </c>
      <c r="Z69" s="13" t="s">
        <v>5</v>
      </c>
      <c r="AA69" s="69" t="s">
        <v>69</v>
      </c>
      <c r="AB69" s="86" t="s">
        <v>69</v>
      </c>
      <c r="AC69" s="6"/>
      <c r="AD69" s="13" t="s">
        <v>5</v>
      </c>
      <c r="AE69" s="69" t="s">
        <v>69</v>
      </c>
      <c r="AF69" s="86" t="s">
        <v>69</v>
      </c>
      <c r="AG69" s="13" t="s">
        <v>5</v>
      </c>
      <c r="AH69" s="69" t="s">
        <v>69</v>
      </c>
      <c r="AI69" s="86" t="s">
        <v>69</v>
      </c>
      <c r="AJ69" s="6"/>
      <c r="AK69" s="13" t="s">
        <v>5</v>
      </c>
      <c r="AL69" s="69" t="s">
        <v>69</v>
      </c>
      <c r="AM69" s="86" t="s">
        <v>69</v>
      </c>
      <c r="AN69" s="13" t="s">
        <v>5</v>
      </c>
      <c r="AO69" s="69" t="s">
        <v>69</v>
      </c>
      <c r="AP69" s="86" t="s">
        <v>69</v>
      </c>
      <c r="AQ69" s="18"/>
      <c r="AR69" s="17"/>
      <c r="AS69" s="20"/>
      <c r="AT69" s="18"/>
      <c r="AU69" s="18"/>
      <c r="AV69" s="20"/>
      <c r="AW69" s="18"/>
      <c r="AX69" s="17"/>
      <c r="AY69" s="20"/>
      <c r="AZ69" s="18"/>
      <c r="BA69" s="18"/>
      <c r="BB69" s="20"/>
      <c r="BC69" s="18"/>
      <c r="BD69" s="17"/>
      <c r="BE69" s="20"/>
    </row>
    <row r="70" spans="1:57" s="25" customFormat="1" ht="12.75">
      <c r="A70" s="26" t="s">
        <v>172</v>
      </c>
      <c r="B70" s="64">
        <v>15</v>
      </c>
      <c r="C70" s="64">
        <v>90</v>
      </c>
      <c r="D70" s="6">
        <v>16.666666666666668</v>
      </c>
      <c r="E70" s="70">
        <v>18</v>
      </c>
      <c r="F70" s="70">
        <v>115</v>
      </c>
      <c r="G70" s="24">
        <f aca="true" t="shared" si="15" ref="G70:G78">E70/F70*100</f>
        <v>15.65217391304348</v>
      </c>
      <c r="H70" s="6"/>
      <c r="I70" s="64">
        <v>16</v>
      </c>
      <c r="J70" s="64">
        <v>90</v>
      </c>
      <c r="K70" s="6">
        <v>17.77777777777778</v>
      </c>
      <c r="L70" s="70">
        <v>29</v>
      </c>
      <c r="M70" s="70">
        <v>115</v>
      </c>
      <c r="N70" s="24">
        <f aca="true" t="shared" si="16" ref="N70:N85">L70/M70*100</f>
        <v>25.217391304347824</v>
      </c>
      <c r="O70" s="6"/>
      <c r="P70" s="64">
        <v>20</v>
      </c>
      <c r="Q70" s="64">
        <v>90</v>
      </c>
      <c r="R70" s="6">
        <v>22.22222222222222</v>
      </c>
      <c r="S70" s="70">
        <v>23</v>
      </c>
      <c r="T70" s="70">
        <v>115</v>
      </c>
      <c r="U70" s="24">
        <f>S70/T70*100</f>
        <v>20</v>
      </c>
      <c r="V70" s="6"/>
      <c r="W70" s="64">
        <v>24</v>
      </c>
      <c r="X70" s="64">
        <v>90</v>
      </c>
      <c r="Y70" s="6">
        <v>26.666666666666668</v>
      </c>
      <c r="Z70" s="70">
        <v>30</v>
      </c>
      <c r="AA70" s="70">
        <v>115</v>
      </c>
      <c r="AB70" s="24">
        <f aca="true" t="shared" si="17" ref="AB70:AB82">Z70/AA70*100</f>
        <v>26.08695652173913</v>
      </c>
      <c r="AC70" s="6"/>
      <c r="AD70" s="64">
        <v>12</v>
      </c>
      <c r="AE70" s="64">
        <v>90</v>
      </c>
      <c r="AF70" s="6">
        <v>13.333333333333334</v>
      </c>
      <c r="AG70" s="70">
        <v>13</v>
      </c>
      <c r="AH70" s="70">
        <v>115</v>
      </c>
      <c r="AI70" s="24">
        <f>AG70/AH70*100</f>
        <v>11.304347826086957</v>
      </c>
      <c r="AJ70" s="6"/>
      <c r="AK70" s="13" t="s">
        <v>5</v>
      </c>
      <c r="AL70" s="69" t="s">
        <v>69</v>
      </c>
      <c r="AM70" s="86" t="s">
        <v>69</v>
      </c>
      <c r="AN70" s="13" t="s">
        <v>5</v>
      </c>
      <c r="AO70" s="69" t="s">
        <v>69</v>
      </c>
      <c r="AP70" s="86" t="s">
        <v>69</v>
      </c>
      <c r="AQ70" s="13"/>
      <c r="AR70" s="17"/>
      <c r="AS70" s="8"/>
      <c r="AT70" s="13"/>
      <c r="AU70" s="18"/>
      <c r="AV70" s="8"/>
      <c r="AW70" s="13"/>
      <c r="AX70" s="17"/>
      <c r="AY70" s="8"/>
      <c r="AZ70" s="18"/>
      <c r="BA70" s="18"/>
      <c r="BB70" s="20"/>
      <c r="BC70" s="18"/>
      <c r="BD70" s="17"/>
      <c r="BE70" s="20"/>
    </row>
    <row r="71" spans="1:57" s="25" customFormat="1" ht="12.75">
      <c r="A71" s="26" t="s">
        <v>160</v>
      </c>
      <c r="B71" s="64">
        <v>6</v>
      </c>
      <c r="C71" s="64">
        <v>42</v>
      </c>
      <c r="D71" s="6">
        <v>14.285714285714286</v>
      </c>
      <c r="E71" s="70">
        <v>6</v>
      </c>
      <c r="F71" s="70">
        <v>43</v>
      </c>
      <c r="G71" s="24">
        <f t="shared" si="15"/>
        <v>13.953488372093023</v>
      </c>
      <c r="H71" s="6"/>
      <c r="I71" s="64">
        <v>12</v>
      </c>
      <c r="J71" s="64">
        <v>42</v>
      </c>
      <c r="K71" s="6">
        <v>28.571428571428573</v>
      </c>
      <c r="L71" s="70">
        <v>20</v>
      </c>
      <c r="M71" s="70">
        <v>43</v>
      </c>
      <c r="N71" s="24">
        <f t="shared" si="16"/>
        <v>46.51162790697674</v>
      </c>
      <c r="O71" s="6"/>
      <c r="P71" s="13" t="s">
        <v>5</v>
      </c>
      <c r="Q71" s="69" t="s">
        <v>69</v>
      </c>
      <c r="R71" s="86" t="s">
        <v>69</v>
      </c>
      <c r="S71" s="70">
        <v>6</v>
      </c>
      <c r="T71" s="70">
        <v>43</v>
      </c>
      <c r="U71" s="24">
        <f>S71/T71*100</f>
        <v>13.953488372093023</v>
      </c>
      <c r="V71" s="6"/>
      <c r="W71" s="64">
        <v>12</v>
      </c>
      <c r="X71" s="64">
        <v>42</v>
      </c>
      <c r="Y71" s="6">
        <v>28.571428571428573</v>
      </c>
      <c r="Z71" s="70">
        <v>8</v>
      </c>
      <c r="AA71" s="70">
        <v>43</v>
      </c>
      <c r="AB71" s="24">
        <f t="shared" si="17"/>
        <v>18.6046511627907</v>
      </c>
      <c r="AC71" s="6"/>
      <c r="AD71" s="13" t="s">
        <v>5</v>
      </c>
      <c r="AE71" s="69" t="s">
        <v>69</v>
      </c>
      <c r="AF71" s="86" t="s">
        <v>69</v>
      </c>
      <c r="AG71" s="13" t="s">
        <v>5</v>
      </c>
      <c r="AH71" s="69" t="s">
        <v>69</v>
      </c>
      <c r="AI71" s="86" t="s">
        <v>69</v>
      </c>
      <c r="AJ71" s="6"/>
      <c r="AK71" s="64">
        <v>5</v>
      </c>
      <c r="AL71" s="64">
        <v>42</v>
      </c>
      <c r="AM71" s="6">
        <v>11.904761904761905</v>
      </c>
      <c r="AN71" s="13" t="s">
        <v>5</v>
      </c>
      <c r="AO71" s="69" t="s">
        <v>69</v>
      </c>
      <c r="AP71" s="86" t="s">
        <v>69</v>
      </c>
      <c r="AQ71" s="13"/>
      <c r="AR71" s="17"/>
      <c r="AS71" s="8"/>
      <c r="AT71" s="18"/>
      <c r="AU71" s="13"/>
      <c r="AV71" s="20"/>
      <c r="AW71" s="18"/>
      <c r="AX71" s="17"/>
      <c r="AY71" s="20"/>
      <c r="AZ71" s="13"/>
      <c r="BA71" s="13"/>
      <c r="BB71" s="8"/>
      <c r="BC71" s="18"/>
      <c r="BD71" s="17"/>
      <c r="BE71" s="20"/>
    </row>
    <row r="72" spans="1:57" s="25" customFormat="1" ht="12.75">
      <c r="A72" s="26" t="s">
        <v>161</v>
      </c>
      <c r="B72" s="13" t="s">
        <v>5</v>
      </c>
      <c r="C72" s="69" t="s">
        <v>69</v>
      </c>
      <c r="D72" s="86" t="s">
        <v>69</v>
      </c>
      <c r="E72" s="70">
        <v>9</v>
      </c>
      <c r="F72" s="70">
        <v>33</v>
      </c>
      <c r="G72" s="24">
        <f t="shared" si="15"/>
        <v>27.27272727272727</v>
      </c>
      <c r="H72" s="6"/>
      <c r="I72" s="64">
        <v>5</v>
      </c>
      <c r="J72" s="64">
        <v>11</v>
      </c>
      <c r="K72" s="6">
        <v>45.45454545454545</v>
      </c>
      <c r="L72" s="70">
        <v>6</v>
      </c>
      <c r="M72" s="70">
        <v>33</v>
      </c>
      <c r="N72" s="24">
        <f t="shared" si="16"/>
        <v>18.181818181818183</v>
      </c>
      <c r="O72" s="6"/>
      <c r="P72" s="13" t="s">
        <v>5</v>
      </c>
      <c r="Q72" s="69" t="s">
        <v>69</v>
      </c>
      <c r="R72" s="86" t="s">
        <v>69</v>
      </c>
      <c r="S72" s="13" t="s">
        <v>5</v>
      </c>
      <c r="T72" s="69" t="s">
        <v>69</v>
      </c>
      <c r="U72" s="86" t="s">
        <v>69</v>
      </c>
      <c r="V72" s="6"/>
      <c r="W72" s="13" t="s">
        <v>5</v>
      </c>
      <c r="X72" s="69" t="s">
        <v>69</v>
      </c>
      <c r="Y72" s="86" t="s">
        <v>69</v>
      </c>
      <c r="Z72" s="70">
        <v>6</v>
      </c>
      <c r="AA72" s="70">
        <v>33</v>
      </c>
      <c r="AB72" s="24">
        <f t="shared" si="17"/>
        <v>18.181818181818183</v>
      </c>
      <c r="AC72" s="6"/>
      <c r="AD72" s="13" t="s">
        <v>5</v>
      </c>
      <c r="AE72" s="69" t="s">
        <v>69</v>
      </c>
      <c r="AF72" s="86" t="s">
        <v>69</v>
      </c>
      <c r="AG72" s="70">
        <v>7</v>
      </c>
      <c r="AH72" s="70">
        <v>33</v>
      </c>
      <c r="AI72" s="24">
        <f aca="true" t="shared" si="18" ref="AI72:AI78">AG72/AH72*100</f>
        <v>21.21212121212121</v>
      </c>
      <c r="AJ72" s="6"/>
      <c r="AK72" s="13" t="s">
        <v>5</v>
      </c>
      <c r="AL72" s="69" t="s">
        <v>69</v>
      </c>
      <c r="AM72" s="86" t="s">
        <v>69</v>
      </c>
      <c r="AN72" s="13" t="s">
        <v>5</v>
      </c>
      <c r="AO72" s="69" t="s">
        <v>69</v>
      </c>
      <c r="AP72" s="86" t="s">
        <v>69</v>
      </c>
      <c r="AQ72" s="13"/>
      <c r="AR72" s="17"/>
      <c r="AS72" s="8"/>
      <c r="AT72" s="18"/>
      <c r="AU72" s="18"/>
      <c r="AV72" s="20"/>
      <c r="AW72" s="13"/>
      <c r="AX72" s="17"/>
      <c r="AY72" s="8"/>
      <c r="AZ72" s="18"/>
      <c r="BA72" s="18"/>
      <c r="BB72" s="20"/>
      <c r="BC72" s="18"/>
      <c r="BD72" s="17"/>
      <c r="BE72" s="20"/>
    </row>
    <row r="73" spans="1:57" s="25" customFormat="1" ht="12.75">
      <c r="A73" s="26" t="s">
        <v>204</v>
      </c>
      <c r="B73" s="64">
        <v>29</v>
      </c>
      <c r="C73" s="64">
        <v>172</v>
      </c>
      <c r="D73" s="6">
        <v>16.86046511627907</v>
      </c>
      <c r="E73" s="70">
        <v>38</v>
      </c>
      <c r="F73" s="70">
        <v>249</v>
      </c>
      <c r="G73" s="24">
        <f t="shared" si="15"/>
        <v>15.261044176706829</v>
      </c>
      <c r="H73" s="6"/>
      <c r="I73" s="64">
        <v>47</v>
      </c>
      <c r="J73" s="64">
        <v>172</v>
      </c>
      <c r="K73" s="6">
        <v>27.325581395348838</v>
      </c>
      <c r="L73" s="70">
        <v>58</v>
      </c>
      <c r="M73" s="70">
        <v>249</v>
      </c>
      <c r="N73" s="24">
        <f t="shared" si="16"/>
        <v>23.293172690763054</v>
      </c>
      <c r="O73" s="6"/>
      <c r="P73" s="64">
        <v>35</v>
      </c>
      <c r="Q73" s="64">
        <v>172</v>
      </c>
      <c r="R73" s="6">
        <v>20.348837209302324</v>
      </c>
      <c r="S73" s="70">
        <v>54</v>
      </c>
      <c r="T73" s="70">
        <v>249</v>
      </c>
      <c r="U73" s="24">
        <f aca="true" t="shared" si="19" ref="U73:U78">S73/T73*100</f>
        <v>21.686746987951807</v>
      </c>
      <c r="V73" s="6"/>
      <c r="W73" s="64">
        <v>45</v>
      </c>
      <c r="X73" s="64">
        <v>172</v>
      </c>
      <c r="Y73" s="6">
        <v>26.162790697674417</v>
      </c>
      <c r="Z73" s="70">
        <v>67</v>
      </c>
      <c r="AA73" s="70">
        <v>249</v>
      </c>
      <c r="AB73" s="24">
        <f t="shared" si="17"/>
        <v>26.907630522088354</v>
      </c>
      <c r="AC73" s="6"/>
      <c r="AD73" s="64">
        <v>13</v>
      </c>
      <c r="AE73" s="64">
        <v>172</v>
      </c>
      <c r="AF73" s="6">
        <v>7.558139534883721</v>
      </c>
      <c r="AG73" s="70">
        <v>26</v>
      </c>
      <c r="AH73" s="70">
        <v>249</v>
      </c>
      <c r="AI73" s="24">
        <f t="shared" si="18"/>
        <v>10.441767068273093</v>
      </c>
      <c r="AJ73" s="6"/>
      <c r="AK73" s="13" t="s">
        <v>5</v>
      </c>
      <c r="AL73" s="69" t="s">
        <v>69</v>
      </c>
      <c r="AM73" s="86" t="s">
        <v>69</v>
      </c>
      <c r="AN73" s="70">
        <v>6</v>
      </c>
      <c r="AO73" s="70">
        <v>249</v>
      </c>
      <c r="AP73" s="24">
        <f>AN73/AO73*100</f>
        <v>2.4096385542168677</v>
      </c>
      <c r="AQ73" s="13"/>
      <c r="AR73" s="17"/>
      <c r="AS73" s="8"/>
      <c r="AT73" s="13"/>
      <c r="AU73" s="18"/>
      <c r="AV73" s="8"/>
      <c r="AW73" s="13"/>
      <c r="AX73" s="17"/>
      <c r="AY73" s="8"/>
      <c r="AZ73" s="18"/>
      <c r="BA73" s="18"/>
      <c r="BB73" s="20"/>
      <c r="BC73" s="13"/>
      <c r="BD73" s="17"/>
      <c r="BE73" s="8"/>
    </row>
    <row r="74" spans="1:57" s="25" customFormat="1" ht="12.75">
      <c r="A74" s="26" t="s">
        <v>205</v>
      </c>
      <c r="B74" s="64">
        <v>19</v>
      </c>
      <c r="C74" s="64">
        <v>96</v>
      </c>
      <c r="D74" s="6">
        <v>19.791666666666668</v>
      </c>
      <c r="E74" s="70">
        <v>15</v>
      </c>
      <c r="F74" s="70">
        <v>129</v>
      </c>
      <c r="G74" s="24">
        <f t="shared" si="15"/>
        <v>11.627906976744185</v>
      </c>
      <c r="H74" s="6"/>
      <c r="I74" s="64">
        <v>21</v>
      </c>
      <c r="J74" s="64">
        <v>96</v>
      </c>
      <c r="K74" s="6">
        <v>21.875</v>
      </c>
      <c r="L74" s="70">
        <v>48</v>
      </c>
      <c r="M74" s="70">
        <v>129</v>
      </c>
      <c r="N74" s="24">
        <f t="shared" si="16"/>
        <v>37.2093023255814</v>
      </c>
      <c r="O74" s="6"/>
      <c r="P74" s="64">
        <v>21</v>
      </c>
      <c r="Q74" s="64">
        <v>96</v>
      </c>
      <c r="R74" s="6">
        <v>21.875</v>
      </c>
      <c r="S74" s="70">
        <v>18</v>
      </c>
      <c r="T74" s="70">
        <v>129</v>
      </c>
      <c r="U74" s="24">
        <f t="shared" si="19"/>
        <v>13.953488372093023</v>
      </c>
      <c r="V74" s="6"/>
      <c r="W74" s="64">
        <v>23</v>
      </c>
      <c r="X74" s="64">
        <v>96</v>
      </c>
      <c r="Y74" s="6">
        <v>23.958333333333332</v>
      </c>
      <c r="Z74" s="70">
        <v>29</v>
      </c>
      <c r="AA74" s="70">
        <v>129</v>
      </c>
      <c r="AB74" s="24">
        <f t="shared" si="17"/>
        <v>22.48062015503876</v>
      </c>
      <c r="AC74" s="6"/>
      <c r="AD74" s="64">
        <v>9</v>
      </c>
      <c r="AE74" s="64">
        <v>96</v>
      </c>
      <c r="AF74" s="6">
        <v>9.375</v>
      </c>
      <c r="AG74" s="70">
        <v>16</v>
      </c>
      <c r="AH74" s="70">
        <v>129</v>
      </c>
      <c r="AI74" s="24">
        <f t="shared" si="18"/>
        <v>12.4031007751938</v>
      </c>
      <c r="AJ74" s="6"/>
      <c r="AK74" s="13" t="s">
        <v>5</v>
      </c>
      <c r="AL74" s="69" t="s">
        <v>69</v>
      </c>
      <c r="AM74" s="86" t="s">
        <v>69</v>
      </c>
      <c r="AN74" s="70">
        <v>6</v>
      </c>
      <c r="AO74" s="70">
        <v>129</v>
      </c>
      <c r="AP74" s="24">
        <f>AN74/AO74*100</f>
        <v>4.651162790697675</v>
      </c>
      <c r="AQ74" s="13"/>
      <c r="AR74" s="17"/>
      <c r="AS74" s="8"/>
      <c r="AT74" s="13"/>
      <c r="AU74" s="18"/>
      <c r="AV74" s="8"/>
      <c r="AW74" s="13"/>
      <c r="AX74" s="17"/>
      <c r="AY74" s="8"/>
      <c r="AZ74" s="18"/>
      <c r="BA74" s="18"/>
      <c r="BB74" s="20"/>
      <c r="BC74" s="13"/>
      <c r="BD74" s="17"/>
      <c r="BE74" s="8"/>
    </row>
    <row r="75" spans="1:57" s="25" customFormat="1" ht="12.75">
      <c r="A75" s="26" t="s">
        <v>206</v>
      </c>
      <c r="B75" s="64">
        <v>9</v>
      </c>
      <c r="C75" s="64">
        <v>102.56</v>
      </c>
      <c r="D75" s="6">
        <v>8.775351014040561</v>
      </c>
      <c r="E75" s="70">
        <v>12</v>
      </c>
      <c r="F75" s="70">
        <v>120</v>
      </c>
      <c r="G75" s="24">
        <f t="shared" si="15"/>
        <v>10</v>
      </c>
      <c r="H75" s="6"/>
      <c r="I75" s="64">
        <v>32.78</v>
      </c>
      <c r="J75" s="64">
        <v>102.56</v>
      </c>
      <c r="K75" s="6">
        <v>31.961778471138846</v>
      </c>
      <c r="L75" s="70">
        <v>32</v>
      </c>
      <c r="M75" s="70">
        <v>120</v>
      </c>
      <c r="N75" s="24">
        <f t="shared" si="16"/>
        <v>26.666666666666668</v>
      </c>
      <c r="O75" s="6"/>
      <c r="P75" s="64">
        <v>23</v>
      </c>
      <c r="Q75" s="64">
        <v>102.56</v>
      </c>
      <c r="R75" s="6">
        <v>22.425897035881434</v>
      </c>
      <c r="S75" s="70">
        <v>30</v>
      </c>
      <c r="T75" s="70">
        <v>120</v>
      </c>
      <c r="U75" s="24">
        <f t="shared" si="19"/>
        <v>25</v>
      </c>
      <c r="V75" s="6"/>
      <c r="W75" s="64">
        <v>27.78</v>
      </c>
      <c r="X75" s="64">
        <v>102.56</v>
      </c>
      <c r="Y75" s="6">
        <v>27.08658346333853</v>
      </c>
      <c r="Z75" s="70">
        <v>30</v>
      </c>
      <c r="AA75" s="70">
        <v>120</v>
      </c>
      <c r="AB75" s="24">
        <f t="shared" si="17"/>
        <v>25</v>
      </c>
      <c r="AC75" s="6"/>
      <c r="AD75" s="64">
        <v>5</v>
      </c>
      <c r="AE75" s="64">
        <v>102.56</v>
      </c>
      <c r="AF75" s="6">
        <v>4.875195007800312</v>
      </c>
      <c r="AG75" s="70">
        <v>12</v>
      </c>
      <c r="AH75" s="70">
        <v>120</v>
      </c>
      <c r="AI75" s="24">
        <f t="shared" si="18"/>
        <v>10</v>
      </c>
      <c r="AJ75" s="6"/>
      <c r="AK75" s="64">
        <v>5</v>
      </c>
      <c r="AL75" s="64">
        <v>102.56</v>
      </c>
      <c r="AM75" s="6">
        <v>4.875195007800312</v>
      </c>
      <c r="AN75" s="13" t="s">
        <v>5</v>
      </c>
      <c r="AO75" s="69" t="s">
        <v>69</v>
      </c>
      <c r="AP75" s="86" t="s">
        <v>69</v>
      </c>
      <c r="AQ75" s="13"/>
      <c r="AR75" s="17"/>
      <c r="AS75" s="8"/>
      <c r="AT75" s="13"/>
      <c r="AU75" s="13"/>
      <c r="AV75" s="8"/>
      <c r="AW75" s="13"/>
      <c r="AX75" s="17"/>
      <c r="AY75" s="8"/>
      <c r="AZ75" s="13"/>
      <c r="BA75" s="13"/>
      <c r="BB75" s="8"/>
      <c r="BC75" s="18"/>
      <c r="BD75" s="17"/>
      <c r="BE75" s="20"/>
    </row>
    <row r="76" spans="1:57" s="25" customFormat="1" ht="12.75">
      <c r="A76" s="26" t="s">
        <v>207</v>
      </c>
      <c r="B76" s="64">
        <v>6</v>
      </c>
      <c r="C76" s="64">
        <v>52</v>
      </c>
      <c r="D76" s="6">
        <v>11.538461538461538</v>
      </c>
      <c r="E76" s="70">
        <v>7</v>
      </c>
      <c r="F76" s="70">
        <v>99</v>
      </c>
      <c r="G76" s="24">
        <f t="shared" si="15"/>
        <v>7.07070707070707</v>
      </c>
      <c r="H76" s="6"/>
      <c r="I76" s="64">
        <v>17</v>
      </c>
      <c r="J76" s="64">
        <v>52</v>
      </c>
      <c r="K76" s="6">
        <v>32.69230769230769</v>
      </c>
      <c r="L76" s="70">
        <v>41</v>
      </c>
      <c r="M76" s="70">
        <v>99</v>
      </c>
      <c r="N76" s="24">
        <f t="shared" si="16"/>
        <v>41.41414141414141</v>
      </c>
      <c r="O76" s="6"/>
      <c r="P76" s="64">
        <v>6</v>
      </c>
      <c r="Q76" s="64">
        <v>52</v>
      </c>
      <c r="R76" s="6">
        <v>11.538461538461538</v>
      </c>
      <c r="S76" s="70">
        <v>14</v>
      </c>
      <c r="T76" s="70">
        <v>99</v>
      </c>
      <c r="U76" s="24">
        <f t="shared" si="19"/>
        <v>14.14141414141414</v>
      </c>
      <c r="V76" s="6"/>
      <c r="W76" s="64">
        <v>19</v>
      </c>
      <c r="X76" s="64">
        <v>52</v>
      </c>
      <c r="Y76" s="6">
        <v>36.53846153846154</v>
      </c>
      <c r="Z76" s="70">
        <v>22</v>
      </c>
      <c r="AA76" s="70">
        <v>99</v>
      </c>
      <c r="AB76" s="24">
        <f t="shared" si="17"/>
        <v>22.22222222222222</v>
      </c>
      <c r="AC76" s="6"/>
      <c r="AD76" s="13" t="s">
        <v>5</v>
      </c>
      <c r="AE76" s="69" t="s">
        <v>69</v>
      </c>
      <c r="AF76" s="86" t="s">
        <v>69</v>
      </c>
      <c r="AG76" s="70">
        <v>12</v>
      </c>
      <c r="AH76" s="70">
        <v>99</v>
      </c>
      <c r="AI76" s="24">
        <f t="shared" si="18"/>
        <v>12.121212121212121</v>
      </c>
      <c r="AJ76" s="6"/>
      <c r="AK76" s="13" t="s">
        <v>5</v>
      </c>
      <c r="AL76" s="69" t="s">
        <v>69</v>
      </c>
      <c r="AM76" s="86" t="s">
        <v>69</v>
      </c>
      <c r="AN76" s="70">
        <v>6</v>
      </c>
      <c r="AO76" s="70">
        <v>99</v>
      </c>
      <c r="AP76" s="24">
        <f>AN76/AO76*100</f>
        <v>6.0606060606060606</v>
      </c>
      <c r="AQ76" s="13"/>
      <c r="AR76" s="17"/>
      <c r="AS76" s="8"/>
      <c r="AT76" s="18"/>
      <c r="AU76" s="18"/>
      <c r="AV76" s="20"/>
      <c r="AW76" s="13"/>
      <c r="AX76" s="17"/>
      <c r="AY76" s="8"/>
      <c r="AZ76" s="18"/>
      <c r="BA76" s="18"/>
      <c r="BB76" s="20"/>
      <c r="BC76" s="13"/>
      <c r="BD76" s="17"/>
      <c r="BE76" s="8"/>
    </row>
    <row r="77" spans="1:57" s="25" customFormat="1" ht="12.75">
      <c r="A77" s="26" t="s">
        <v>208</v>
      </c>
      <c r="B77" s="64">
        <v>17</v>
      </c>
      <c r="C77" s="64">
        <v>84</v>
      </c>
      <c r="D77" s="6">
        <v>20.238095238095237</v>
      </c>
      <c r="E77" s="70">
        <v>18</v>
      </c>
      <c r="F77" s="70">
        <v>119</v>
      </c>
      <c r="G77" s="24">
        <f t="shared" si="15"/>
        <v>15.126050420168067</v>
      </c>
      <c r="H77" s="6"/>
      <c r="I77" s="64">
        <v>20</v>
      </c>
      <c r="J77" s="64">
        <v>84</v>
      </c>
      <c r="K77" s="6">
        <v>23.80952380952381</v>
      </c>
      <c r="L77" s="70">
        <v>34</v>
      </c>
      <c r="M77" s="70">
        <v>119</v>
      </c>
      <c r="N77" s="24">
        <f t="shared" si="16"/>
        <v>28.57142857142857</v>
      </c>
      <c r="O77" s="6"/>
      <c r="P77" s="64">
        <v>21</v>
      </c>
      <c r="Q77" s="64">
        <v>84</v>
      </c>
      <c r="R77" s="6">
        <v>25</v>
      </c>
      <c r="S77" s="70">
        <v>22</v>
      </c>
      <c r="T77" s="70">
        <v>119</v>
      </c>
      <c r="U77" s="24">
        <f t="shared" si="19"/>
        <v>18.487394957983195</v>
      </c>
      <c r="V77" s="6"/>
      <c r="W77" s="64">
        <v>21</v>
      </c>
      <c r="X77" s="64">
        <v>84</v>
      </c>
      <c r="Y77" s="6">
        <v>25</v>
      </c>
      <c r="Z77" s="70">
        <v>27</v>
      </c>
      <c r="AA77" s="70">
        <v>119</v>
      </c>
      <c r="AB77" s="24">
        <f t="shared" si="17"/>
        <v>22.689075630252102</v>
      </c>
      <c r="AC77" s="6"/>
      <c r="AD77" s="64">
        <v>5</v>
      </c>
      <c r="AE77" s="64">
        <v>84</v>
      </c>
      <c r="AF77" s="6">
        <v>5.9523809523809526</v>
      </c>
      <c r="AG77" s="70">
        <v>16</v>
      </c>
      <c r="AH77" s="70">
        <v>119</v>
      </c>
      <c r="AI77" s="24">
        <f t="shared" si="18"/>
        <v>13.445378151260504</v>
      </c>
      <c r="AJ77" s="6"/>
      <c r="AK77" s="13" t="s">
        <v>5</v>
      </c>
      <c r="AL77" s="69" t="s">
        <v>69</v>
      </c>
      <c r="AM77" s="86" t="s">
        <v>69</v>
      </c>
      <c r="AN77" s="13" t="s">
        <v>5</v>
      </c>
      <c r="AO77" s="69" t="s">
        <v>69</v>
      </c>
      <c r="AP77" s="86" t="s">
        <v>69</v>
      </c>
      <c r="AQ77" s="13"/>
      <c r="AR77" s="17"/>
      <c r="AS77" s="8"/>
      <c r="AT77" s="13"/>
      <c r="AU77" s="18"/>
      <c r="AV77" s="8"/>
      <c r="AW77" s="13"/>
      <c r="AX77" s="17"/>
      <c r="AY77" s="8"/>
      <c r="AZ77" s="18"/>
      <c r="BA77" s="18"/>
      <c r="BB77" s="20"/>
      <c r="BC77" s="18"/>
      <c r="BD77" s="17"/>
      <c r="BE77" s="20"/>
    </row>
    <row r="78" spans="1:57" s="25" customFormat="1" ht="12.75">
      <c r="A78" s="26" t="s">
        <v>212</v>
      </c>
      <c r="B78" s="64">
        <v>5</v>
      </c>
      <c r="C78" s="64">
        <v>64</v>
      </c>
      <c r="D78" s="6">
        <v>7.8125</v>
      </c>
      <c r="E78" s="70">
        <v>14</v>
      </c>
      <c r="F78" s="70">
        <v>99</v>
      </c>
      <c r="G78" s="24">
        <f t="shared" si="15"/>
        <v>14.14141414141414</v>
      </c>
      <c r="H78" s="6"/>
      <c r="I78" s="64">
        <v>20</v>
      </c>
      <c r="J78" s="64">
        <v>64</v>
      </c>
      <c r="K78" s="6">
        <v>31.25</v>
      </c>
      <c r="L78" s="70">
        <v>26</v>
      </c>
      <c r="M78" s="70">
        <v>99</v>
      </c>
      <c r="N78" s="24">
        <f t="shared" si="16"/>
        <v>26.262626262626267</v>
      </c>
      <c r="O78" s="6"/>
      <c r="P78" s="64">
        <v>12</v>
      </c>
      <c r="Q78" s="64">
        <v>64</v>
      </c>
      <c r="R78" s="6">
        <v>18.75</v>
      </c>
      <c r="S78" s="70">
        <v>17</v>
      </c>
      <c r="T78" s="70">
        <v>99</v>
      </c>
      <c r="U78" s="24">
        <f t="shared" si="19"/>
        <v>17.17171717171717</v>
      </c>
      <c r="V78" s="6"/>
      <c r="W78" s="64">
        <v>14</v>
      </c>
      <c r="X78" s="64">
        <v>64</v>
      </c>
      <c r="Y78" s="6">
        <v>21.875</v>
      </c>
      <c r="Z78" s="70">
        <v>21</v>
      </c>
      <c r="AA78" s="70">
        <v>99</v>
      </c>
      <c r="AB78" s="24">
        <f t="shared" si="17"/>
        <v>21.21212121212121</v>
      </c>
      <c r="AC78" s="6"/>
      <c r="AD78" s="64">
        <v>10</v>
      </c>
      <c r="AE78" s="64">
        <v>64</v>
      </c>
      <c r="AF78" s="6">
        <v>15.625</v>
      </c>
      <c r="AG78" s="70">
        <v>19</v>
      </c>
      <c r="AH78" s="70">
        <v>99</v>
      </c>
      <c r="AI78" s="24">
        <f t="shared" si="18"/>
        <v>19.19191919191919</v>
      </c>
      <c r="AJ78" s="6"/>
      <c r="AK78" s="13" t="s">
        <v>5</v>
      </c>
      <c r="AL78" s="69" t="s">
        <v>69</v>
      </c>
      <c r="AM78" s="86" t="s">
        <v>69</v>
      </c>
      <c r="AN78" s="13" t="s">
        <v>5</v>
      </c>
      <c r="AO78" s="69" t="s">
        <v>69</v>
      </c>
      <c r="AP78" s="86" t="s">
        <v>69</v>
      </c>
      <c r="AQ78" s="13"/>
      <c r="AR78" s="17"/>
      <c r="AS78" s="8"/>
      <c r="AT78" s="13"/>
      <c r="AU78" s="18"/>
      <c r="AV78" s="8"/>
      <c r="AW78" s="13"/>
      <c r="AX78" s="17"/>
      <c r="AY78" s="8"/>
      <c r="AZ78" s="18"/>
      <c r="BA78" s="18"/>
      <c r="BB78" s="20"/>
      <c r="BC78" s="18"/>
      <c r="BD78" s="17"/>
      <c r="BE78" s="20"/>
    </row>
    <row r="79" spans="1:57" s="25" customFormat="1" ht="12.75">
      <c r="A79" s="26" t="s">
        <v>209</v>
      </c>
      <c r="B79" s="13" t="s">
        <v>5</v>
      </c>
      <c r="C79" s="69" t="s">
        <v>69</v>
      </c>
      <c r="D79" s="86" t="s">
        <v>69</v>
      </c>
      <c r="E79" s="13" t="s">
        <v>5</v>
      </c>
      <c r="F79" s="69" t="s">
        <v>69</v>
      </c>
      <c r="G79" s="86" t="s">
        <v>69</v>
      </c>
      <c r="H79" s="6"/>
      <c r="I79" s="13" t="s">
        <v>5</v>
      </c>
      <c r="J79" s="69" t="s">
        <v>69</v>
      </c>
      <c r="K79" s="86" t="s">
        <v>69</v>
      </c>
      <c r="L79" s="70">
        <v>5</v>
      </c>
      <c r="M79" s="70">
        <v>21</v>
      </c>
      <c r="N79" s="24">
        <f t="shared" si="16"/>
        <v>23.809523809523807</v>
      </c>
      <c r="O79" s="6"/>
      <c r="P79" s="13" t="s">
        <v>5</v>
      </c>
      <c r="Q79" s="69" t="s">
        <v>69</v>
      </c>
      <c r="R79" s="86" t="s">
        <v>69</v>
      </c>
      <c r="S79" s="13" t="s">
        <v>5</v>
      </c>
      <c r="T79" s="69" t="s">
        <v>69</v>
      </c>
      <c r="U79" s="86" t="s">
        <v>69</v>
      </c>
      <c r="V79" s="6"/>
      <c r="W79" s="13" t="s">
        <v>5</v>
      </c>
      <c r="X79" s="69" t="s">
        <v>69</v>
      </c>
      <c r="Y79" s="86" t="s">
        <v>69</v>
      </c>
      <c r="Z79" s="70">
        <v>6</v>
      </c>
      <c r="AA79" s="70">
        <v>21</v>
      </c>
      <c r="AB79" s="24">
        <f t="shared" si="17"/>
        <v>28.57142857142857</v>
      </c>
      <c r="AC79" s="6"/>
      <c r="AD79" s="13" t="s">
        <v>5</v>
      </c>
      <c r="AE79" s="69" t="s">
        <v>69</v>
      </c>
      <c r="AF79" s="86" t="s">
        <v>69</v>
      </c>
      <c r="AG79" s="13" t="s">
        <v>5</v>
      </c>
      <c r="AH79" s="69" t="s">
        <v>69</v>
      </c>
      <c r="AI79" s="86" t="s">
        <v>69</v>
      </c>
      <c r="AJ79" s="6"/>
      <c r="AK79" s="13" t="s">
        <v>5</v>
      </c>
      <c r="AL79" s="69" t="s">
        <v>69</v>
      </c>
      <c r="AM79" s="86" t="s">
        <v>69</v>
      </c>
      <c r="AN79" s="13" t="s">
        <v>5</v>
      </c>
      <c r="AO79" s="69" t="s">
        <v>69</v>
      </c>
      <c r="AP79" s="86" t="s">
        <v>69</v>
      </c>
      <c r="AQ79" s="13"/>
      <c r="AR79" s="17"/>
      <c r="AS79" s="8"/>
      <c r="AT79" s="18"/>
      <c r="AU79" s="18"/>
      <c r="AV79" s="20"/>
      <c r="AW79" s="18"/>
      <c r="AX79" s="17"/>
      <c r="AY79" s="20"/>
      <c r="AZ79" s="18"/>
      <c r="BA79" s="18"/>
      <c r="BB79" s="20"/>
      <c r="BC79" s="18"/>
      <c r="BD79" s="17"/>
      <c r="BE79" s="20"/>
    </row>
    <row r="80" spans="1:57" s="25" customFormat="1" ht="12.75">
      <c r="A80" s="26" t="s">
        <v>133</v>
      </c>
      <c r="B80" s="64">
        <v>57</v>
      </c>
      <c r="C80" s="64">
        <v>378</v>
      </c>
      <c r="D80" s="6">
        <v>15.079365079365079</v>
      </c>
      <c r="E80" s="70">
        <v>49</v>
      </c>
      <c r="F80" s="70">
        <v>301</v>
      </c>
      <c r="G80" s="24">
        <f>E80/F80*100</f>
        <v>16.27906976744186</v>
      </c>
      <c r="H80" s="6"/>
      <c r="I80" s="64">
        <v>74</v>
      </c>
      <c r="J80" s="64">
        <v>378</v>
      </c>
      <c r="K80" s="6">
        <v>19.576719576719576</v>
      </c>
      <c r="L80" s="70">
        <v>75</v>
      </c>
      <c r="M80" s="70">
        <v>301</v>
      </c>
      <c r="N80" s="24">
        <f t="shared" si="16"/>
        <v>24.916943521594686</v>
      </c>
      <c r="O80" s="6"/>
      <c r="P80" s="64">
        <v>86</v>
      </c>
      <c r="Q80" s="64">
        <v>378</v>
      </c>
      <c r="R80" s="6">
        <v>22.75132275132275</v>
      </c>
      <c r="S80" s="70">
        <v>49</v>
      </c>
      <c r="T80" s="70">
        <v>301</v>
      </c>
      <c r="U80" s="24">
        <f>S80/T80*100</f>
        <v>16.27906976744186</v>
      </c>
      <c r="V80" s="6"/>
      <c r="W80" s="64">
        <v>104</v>
      </c>
      <c r="X80" s="64">
        <v>378</v>
      </c>
      <c r="Y80" s="6">
        <v>27.513227513227513</v>
      </c>
      <c r="Z80" s="70">
        <v>74</v>
      </c>
      <c r="AA80" s="70">
        <v>301</v>
      </c>
      <c r="AB80" s="24">
        <f t="shared" si="17"/>
        <v>24.58471760797342</v>
      </c>
      <c r="AC80" s="6"/>
      <c r="AD80" s="64">
        <v>43</v>
      </c>
      <c r="AE80" s="64">
        <v>378</v>
      </c>
      <c r="AF80" s="6">
        <v>11.375661375661375</v>
      </c>
      <c r="AG80" s="70">
        <v>43</v>
      </c>
      <c r="AH80" s="70">
        <v>301</v>
      </c>
      <c r="AI80" s="24">
        <f>AG80/AH80*100</f>
        <v>14.285714285714285</v>
      </c>
      <c r="AJ80" s="6"/>
      <c r="AK80" s="64">
        <v>14</v>
      </c>
      <c r="AL80" s="64">
        <v>378</v>
      </c>
      <c r="AM80" s="6">
        <v>3.7037037037037037</v>
      </c>
      <c r="AN80" s="70">
        <v>11</v>
      </c>
      <c r="AO80" s="70">
        <v>301</v>
      </c>
      <c r="AP80" s="24">
        <f>AN80/AO80*100</f>
        <v>3.6544850498338874</v>
      </c>
      <c r="AQ80" s="13"/>
      <c r="AR80" s="17"/>
      <c r="AS80" s="8"/>
      <c r="AT80" s="13"/>
      <c r="AU80" s="13"/>
      <c r="AV80" s="8"/>
      <c r="AW80" s="13"/>
      <c r="AX80" s="17"/>
      <c r="AY80" s="8"/>
      <c r="AZ80" s="13"/>
      <c r="BA80" s="13"/>
      <c r="BB80" s="8"/>
      <c r="BC80" s="13"/>
      <c r="BD80" s="17"/>
      <c r="BE80" s="8"/>
    </row>
    <row r="81" spans="1:57" s="25" customFormat="1" ht="12.75">
      <c r="A81" s="26" t="s">
        <v>134</v>
      </c>
      <c r="B81" s="64">
        <v>43</v>
      </c>
      <c r="C81" s="64">
        <v>178</v>
      </c>
      <c r="D81" s="6">
        <v>24.15730337078652</v>
      </c>
      <c r="E81" s="70">
        <v>29</v>
      </c>
      <c r="F81" s="70">
        <v>193</v>
      </c>
      <c r="G81" s="24">
        <f>E81/F81*100</f>
        <v>15.025906735751295</v>
      </c>
      <c r="H81" s="6"/>
      <c r="I81" s="64">
        <v>34</v>
      </c>
      <c r="J81" s="64">
        <v>178</v>
      </c>
      <c r="K81" s="6">
        <v>19.10112359550562</v>
      </c>
      <c r="L81" s="70">
        <v>57</v>
      </c>
      <c r="M81" s="70">
        <v>193</v>
      </c>
      <c r="N81" s="24">
        <f t="shared" si="16"/>
        <v>29.533678756476682</v>
      </c>
      <c r="O81" s="6"/>
      <c r="P81" s="64">
        <v>24</v>
      </c>
      <c r="Q81" s="64">
        <v>178</v>
      </c>
      <c r="R81" s="6">
        <v>13.48314606741573</v>
      </c>
      <c r="S81" s="70">
        <v>28</v>
      </c>
      <c r="T81" s="70">
        <v>193</v>
      </c>
      <c r="U81" s="24">
        <f>S81/T81*100</f>
        <v>14.507772020725387</v>
      </c>
      <c r="V81" s="6"/>
      <c r="W81" s="64">
        <v>45</v>
      </c>
      <c r="X81" s="64">
        <v>178</v>
      </c>
      <c r="Y81" s="6">
        <v>25.280898876404493</v>
      </c>
      <c r="Z81" s="70">
        <v>50</v>
      </c>
      <c r="AA81" s="70">
        <v>193</v>
      </c>
      <c r="AB81" s="24">
        <f t="shared" si="17"/>
        <v>25.906735751295333</v>
      </c>
      <c r="AC81" s="6"/>
      <c r="AD81" s="64">
        <v>23</v>
      </c>
      <c r="AE81" s="64">
        <v>178</v>
      </c>
      <c r="AF81" s="6">
        <v>12.92134831460674</v>
      </c>
      <c r="AG81" s="70">
        <v>24</v>
      </c>
      <c r="AH81" s="70">
        <v>193</v>
      </c>
      <c r="AI81" s="24">
        <f>AG81/AH81*100</f>
        <v>12.435233160621761</v>
      </c>
      <c r="AJ81" s="6"/>
      <c r="AK81" s="64">
        <v>9</v>
      </c>
      <c r="AL81" s="64">
        <v>178</v>
      </c>
      <c r="AM81" s="6">
        <v>5.056179775280899</v>
      </c>
      <c r="AN81" s="70">
        <v>7</v>
      </c>
      <c r="AO81" s="70">
        <v>193</v>
      </c>
      <c r="AP81" s="24">
        <f>AN81/AO81*100</f>
        <v>3.6269430051813467</v>
      </c>
      <c r="AQ81" s="13"/>
      <c r="AR81" s="17"/>
      <c r="AS81" s="8"/>
      <c r="AT81" s="13"/>
      <c r="AU81" s="13"/>
      <c r="AV81" s="8"/>
      <c r="AW81" s="13"/>
      <c r="AX81" s="17"/>
      <c r="AY81" s="8"/>
      <c r="AZ81" s="13"/>
      <c r="BA81" s="13"/>
      <c r="BB81" s="8"/>
      <c r="BC81" s="13"/>
      <c r="BD81" s="17"/>
      <c r="BE81" s="8"/>
    </row>
    <row r="82" spans="1:57" s="25" customFormat="1" ht="12.75">
      <c r="A82" s="26" t="s">
        <v>220</v>
      </c>
      <c r="B82" s="64">
        <v>196</v>
      </c>
      <c r="C82" s="64">
        <v>1136</v>
      </c>
      <c r="D82" s="6">
        <v>17.253521126760564</v>
      </c>
      <c r="E82" s="70">
        <v>217</v>
      </c>
      <c r="F82" s="70">
        <v>1365</v>
      </c>
      <c r="G82" s="24">
        <f>E82/F82*100</f>
        <v>15.897435897435896</v>
      </c>
      <c r="H82" s="6"/>
      <c r="I82" s="64">
        <v>276</v>
      </c>
      <c r="J82" s="64">
        <v>1136</v>
      </c>
      <c r="K82" s="6">
        <v>24.295774647887324</v>
      </c>
      <c r="L82" s="70">
        <v>375</v>
      </c>
      <c r="M82" s="70">
        <v>1365</v>
      </c>
      <c r="N82" s="24">
        <f t="shared" si="16"/>
        <v>27.472527472527474</v>
      </c>
      <c r="O82" s="6"/>
      <c r="P82" s="64">
        <v>225</v>
      </c>
      <c r="Q82" s="64">
        <v>1136</v>
      </c>
      <c r="R82" s="6">
        <v>19.806338028169016</v>
      </c>
      <c r="S82" s="70">
        <v>240</v>
      </c>
      <c r="T82" s="70">
        <v>1365</v>
      </c>
      <c r="U82" s="24">
        <f>S82/T82*100</f>
        <v>17.582417582417584</v>
      </c>
      <c r="V82" s="6"/>
      <c r="W82" s="64">
        <v>276</v>
      </c>
      <c r="X82" s="64">
        <v>1136</v>
      </c>
      <c r="Y82" s="6">
        <v>24.295774647887324</v>
      </c>
      <c r="Z82" s="70">
        <v>342</v>
      </c>
      <c r="AA82" s="70">
        <v>1365</v>
      </c>
      <c r="AB82" s="24">
        <f t="shared" si="17"/>
        <v>25.054945054945055</v>
      </c>
      <c r="AC82" s="6"/>
      <c r="AD82" s="64">
        <v>132</v>
      </c>
      <c r="AE82" s="64">
        <v>1136</v>
      </c>
      <c r="AF82" s="6">
        <v>11.619718309859154</v>
      </c>
      <c r="AG82" s="70">
        <v>158</v>
      </c>
      <c r="AH82" s="70">
        <v>1365</v>
      </c>
      <c r="AI82" s="24">
        <f>AG82/AH82*100</f>
        <v>11.575091575091575</v>
      </c>
      <c r="AJ82" s="6"/>
      <c r="AK82" s="64">
        <v>31</v>
      </c>
      <c r="AL82" s="64">
        <v>1136</v>
      </c>
      <c r="AM82" s="6">
        <v>2.7288732394366195</v>
      </c>
      <c r="AN82" s="70">
        <v>33</v>
      </c>
      <c r="AO82" s="70">
        <v>1365</v>
      </c>
      <c r="AP82" s="24">
        <f>AN82/AO82*100</f>
        <v>2.417582417582418</v>
      </c>
      <c r="AQ82" s="13"/>
      <c r="AR82" s="17"/>
      <c r="AS82" s="8"/>
      <c r="AT82" s="13"/>
      <c r="AU82" s="13"/>
      <c r="AV82" s="8"/>
      <c r="AW82" s="13"/>
      <c r="AX82" s="17"/>
      <c r="AY82" s="8"/>
      <c r="AZ82" s="13"/>
      <c r="BA82" s="13"/>
      <c r="BB82" s="8"/>
      <c r="BC82" s="13"/>
      <c r="BD82" s="17"/>
      <c r="BE82" s="8"/>
    </row>
    <row r="83" spans="1:57" s="25" customFormat="1" ht="12.75">
      <c r="A83" s="26" t="s">
        <v>225</v>
      </c>
      <c r="B83" s="64">
        <v>5</v>
      </c>
      <c r="C83" s="64">
        <v>12</v>
      </c>
      <c r="D83" s="6">
        <v>41.666666666666664</v>
      </c>
      <c r="E83" s="13" t="s">
        <v>5</v>
      </c>
      <c r="F83" s="69" t="s">
        <v>69</v>
      </c>
      <c r="G83" s="86" t="s">
        <v>69</v>
      </c>
      <c r="H83" s="6"/>
      <c r="I83" s="13" t="s">
        <v>5</v>
      </c>
      <c r="J83" s="69" t="s">
        <v>69</v>
      </c>
      <c r="K83" s="86" t="s">
        <v>69</v>
      </c>
      <c r="L83" s="70">
        <v>8</v>
      </c>
      <c r="M83" s="70">
        <v>19</v>
      </c>
      <c r="N83" s="24">
        <f t="shared" si="16"/>
        <v>42.10526315789473</v>
      </c>
      <c r="O83" s="6"/>
      <c r="P83" s="13" t="s">
        <v>5</v>
      </c>
      <c r="Q83" s="69" t="s">
        <v>69</v>
      </c>
      <c r="R83" s="86" t="s">
        <v>69</v>
      </c>
      <c r="S83" s="13" t="s">
        <v>5</v>
      </c>
      <c r="T83" s="69" t="s">
        <v>69</v>
      </c>
      <c r="U83" s="86" t="s">
        <v>69</v>
      </c>
      <c r="V83" s="6"/>
      <c r="W83" s="13" t="s">
        <v>5</v>
      </c>
      <c r="X83" s="69" t="s">
        <v>69</v>
      </c>
      <c r="Y83" s="86" t="s">
        <v>69</v>
      </c>
      <c r="Z83" s="13" t="s">
        <v>5</v>
      </c>
      <c r="AA83" s="69" t="s">
        <v>69</v>
      </c>
      <c r="AB83" s="86" t="s">
        <v>69</v>
      </c>
      <c r="AC83" s="6"/>
      <c r="AD83" s="13" t="s">
        <v>5</v>
      </c>
      <c r="AE83" s="69" t="s">
        <v>69</v>
      </c>
      <c r="AF83" s="86" t="s">
        <v>69</v>
      </c>
      <c r="AG83" s="13" t="s">
        <v>5</v>
      </c>
      <c r="AH83" s="69" t="s">
        <v>69</v>
      </c>
      <c r="AI83" s="86" t="s">
        <v>69</v>
      </c>
      <c r="AJ83" s="6"/>
      <c r="AK83" s="13" t="s">
        <v>5</v>
      </c>
      <c r="AL83" s="69" t="s">
        <v>69</v>
      </c>
      <c r="AM83" s="86" t="s">
        <v>69</v>
      </c>
      <c r="AN83" s="13" t="s">
        <v>5</v>
      </c>
      <c r="AO83" s="69" t="s">
        <v>69</v>
      </c>
      <c r="AP83" s="86" t="s">
        <v>69</v>
      </c>
      <c r="AQ83" s="18"/>
      <c r="AR83" s="17"/>
      <c r="AS83" s="20"/>
      <c r="AT83" s="18"/>
      <c r="AU83" s="18"/>
      <c r="AV83" s="20"/>
      <c r="AW83" s="18"/>
      <c r="AX83" s="17"/>
      <c r="AY83" s="20"/>
      <c r="AZ83" s="18"/>
      <c r="BA83" s="18"/>
      <c r="BB83" s="20"/>
      <c r="BC83" s="18"/>
      <c r="BD83" s="17"/>
      <c r="BE83" s="20"/>
    </row>
    <row r="84" spans="1:57" s="25" customFormat="1" ht="12.75">
      <c r="A84" s="26" t="s">
        <v>226</v>
      </c>
      <c r="B84" s="64">
        <v>5</v>
      </c>
      <c r="C84" s="64">
        <v>62</v>
      </c>
      <c r="D84" s="6">
        <v>8.064516129032258</v>
      </c>
      <c r="E84" s="70">
        <v>10</v>
      </c>
      <c r="F84" s="70">
        <v>76</v>
      </c>
      <c r="G84" s="24">
        <f>E84/F84*100</f>
        <v>13.157894736842104</v>
      </c>
      <c r="H84" s="6"/>
      <c r="I84" s="64">
        <v>17</v>
      </c>
      <c r="J84" s="64">
        <v>62</v>
      </c>
      <c r="K84" s="6">
        <v>27.419354838709676</v>
      </c>
      <c r="L84" s="70">
        <v>18</v>
      </c>
      <c r="M84" s="70">
        <v>76</v>
      </c>
      <c r="N84" s="24">
        <f t="shared" si="16"/>
        <v>23.684210526315788</v>
      </c>
      <c r="O84" s="6"/>
      <c r="P84" s="64">
        <v>14</v>
      </c>
      <c r="Q84" s="64">
        <v>62</v>
      </c>
      <c r="R84" s="6">
        <v>22.580645161290324</v>
      </c>
      <c r="S84" s="70">
        <v>12</v>
      </c>
      <c r="T84" s="70">
        <v>76</v>
      </c>
      <c r="U84" s="24">
        <f aca="true" t="shared" si="20" ref="U84:U92">S84/T84*100</f>
        <v>15.789473684210526</v>
      </c>
      <c r="V84" s="6"/>
      <c r="W84" s="64">
        <v>23</v>
      </c>
      <c r="X84" s="64">
        <v>62</v>
      </c>
      <c r="Y84" s="6">
        <v>37.096774193548384</v>
      </c>
      <c r="Z84" s="70">
        <v>22</v>
      </c>
      <c r="AA84" s="70">
        <v>76</v>
      </c>
      <c r="AB84" s="24">
        <f aca="true" t="shared" si="21" ref="AB84:AB92">Z84/AA84*100</f>
        <v>28.947368421052634</v>
      </c>
      <c r="AC84" s="6"/>
      <c r="AD84" s="13" t="s">
        <v>5</v>
      </c>
      <c r="AE84" s="69" t="s">
        <v>69</v>
      </c>
      <c r="AF84" s="86" t="s">
        <v>69</v>
      </c>
      <c r="AG84" s="70">
        <v>11</v>
      </c>
      <c r="AH84" s="70">
        <v>76</v>
      </c>
      <c r="AI84" s="24">
        <f>AG84/AH84*100</f>
        <v>14.473684210526317</v>
      </c>
      <c r="AJ84" s="6"/>
      <c r="AK84" s="13" t="s">
        <v>5</v>
      </c>
      <c r="AL84" s="69" t="s">
        <v>69</v>
      </c>
      <c r="AM84" s="86" t="s">
        <v>69</v>
      </c>
      <c r="AN84" s="13" t="s">
        <v>5</v>
      </c>
      <c r="AO84" s="69" t="s">
        <v>69</v>
      </c>
      <c r="AP84" s="86" t="s">
        <v>69</v>
      </c>
      <c r="AQ84" s="13"/>
      <c r="AR84" s="17"/>
      <c r="AS84" s="8"/>
      <c r="AT84" s="18"/>
      <c r="AU84" s="18"/>
      <c r="AV84" s="20"/>
      <c r="AW84" s="13"/>
      <c r="AX84" s="17"/>
      <c r="AY84" s="8"/>
      <c r="AZ84" s="18"/>
      <c r="BA84" s="18"/>
      <c r="BB84" s="20"/>
      <c r="BC84" s="18"/>
      <c r="BD84" s="17"/>
      <c r="BE84" s="20"/>
    </row>
    <row r="85" spans="1:57" s="25" customFormat="1" ht="12.75">
      <c r="A85" s="26" t="s">
        <v>153</v>
      </c>
      <c r="B85" s="64">
        <v>17</v>
      </c>
      <c r="C85" s="64">
        <v>115</v>
      </c>
      <c r="D85" s="6">
        <v>14.782608695652174</v>
      </c>
      <c r="E85" s="70">
        <v>13</v>
      </c>
      <c r="F85" s="70">
        <v>126</v>
      </c>
      <c r="G85" s="24">
        <f>E85/F85*100</f>
        <v>10.317460317460316</v>
      </c>
      <c r="H85" s="6"/>
      <c r="I85" s="64">
        <v>31</v>
      </c>
      <c r="J85" s="64">
        <v>115</v>
      </c>
      <c r="K85" s="6">
        <v>26.956521739130434</v>
      </c>
      <c r="L85" s="70">
        <v>33</v>
      </c>
      <c r="M85" s="70">
        <v>126</v>
      </c>
      <c r="N85" s="24">
        <f t="shared" si="16"/>
        <v>26.190476190476193</v>
      </c>
      <c r="O85" s="6"/>
      <c r="P85" s="64">
        <v>18</v>
      </c>
      <c r="Q85" s="64">
        <v>115</v>
      </c>
      <c r="R85" s="6">
        <v>15.652173913043478</v>
      </c>
      <c r="S85" s="70">
        <v>22</v>
      </c>
      <c r="T85" s="70">
        <v>126</v>
      </c>
      <c r="U85" s="24">
        <f t="shared" si="20"/>
        <v>17.46031746031746</v>
      </c>
      <c r="V85" s="6"/>
      <c r="W85" s="64">
        <v>28</v>
      </c>
      <c r="X85" s="64">
        <v>115</v>
      </c>
      <c r="Y85" s="6">
        <v>24.347826086956523</v>
      </c>
      <c r="Z85" s="70">
        <v>31</v>
      </c>
      <c r="AA85" s="70">
        <v>126</v>
      </c>
      <c r="AB85" s="24">
        <f t="shared" si="21"/>
        <v>24.6031746031746</v>
      </c>
      <c r="AC85" s="6"/>
      <c r="AD85" s="64">
        <v>14</v>
      </c>
      <c r="AE85" s="64">
        <v>115</v>
      </c>
      <c r="AF85" s="6">
        <v>12.173913043478262</v>
      </c>
      <c r="AG85" s="70">
        <v>20</v>
      </c>
      <c r="AH85" s="70">
        <v>126</v>
      </c>
      <c r="AI85" s="24">
        <f>AG85/AH85*100</f>
        <v>15.873015873015872</v>
      </c>
      <c r="AJ85" s="6"/>
      <c r="AK85" s="64">
        <v>7</v>
      </c>
      <c r="AL85" s="64">
        <v>115</v>
      </c>
      <c r="AM85" s="6">
        <v>6.086956521739131</v>
      </c>
      <c r="AN85" s="70">
        <v>8</v>
      </c>
      <c r="AO85" s="70">
        <v>126</v>
      </c>
      <c r="AP85" s="24">
        <f>AN85/AO85*100</f>
        <v>6.349206349206349</v>
      </c>
      <c r="AQ85" s="13"/>
      <c r="AR85" s="17"/>
      <c r="AS85" s="8"/>
      <c r="AT85" s="13"/>
      <c r="AU85" s="13"/>
      <c r="AV85" s="8"/>
      <c r="AW85" s="13"/>
      <c r="AX85" s="17"/>
      <c r="AY85" s="8"/>
      <c r="AZ85" s="13"/>
      <c r="BA85" s="13"/>
      <c r="BB85" s="8"/>
      <c r="BC85" s="13"/>
      <c r="BD85" s="17"/>
      <c r="BE85" s="8"/>
    </row>
    <row r="86" spans="1:57" s="25" customFormat="1" ht="12.75">
      <c r="A86" s="26" t="s">
        <v>162</v>
      </c>
      <c r="B86" s="13" t="s">
        <v>5</v>
      </c>
      <c r="C86" s="69" t="s">
        <v>69</v>
      </c>
      <c r="D86" s="86" t="s">
        <v>69</v>
      </c>
      <c r="E86" s="13" t="s">
        <v>5</v>
      </c>
      <c r="F86" s="69" t="s">
        <v>69</v>
      </c>
      <c r="G86" s="86" t="s">
        <v>69</v>
      </c>
      <c r="H86" s="6"/>
      <c r="I86" s="13" t="s">
        <v>5</v>
      </c>
      <c r="J86" s="69" t="s">
        <v>69</v>
      </c>
      <c r="K86" s="86" t="s">
        <v>69</v>
      </c>
      <c r="L86" s="13" t="s">
        <v>5</v>
      </c>
      <c r="M86" s="69" t="s">
        <v>69</v>
      </c>
      <c r="N86" s="86" t="s">
        <v>69</v>
      </c>
      <c r="O86" s="6"/>
      <c r="P86" s="13" t="s">
        <v>5</v>
      </c>
      <c r="Q86" s="69" t="s">
        <v>69</v>
      </c>
      <c r="R86" s="86" t="s">
        <v>69</v>
      </c>
      <c r="S86" s="70">
        <v>7</v>
      </c>
      <c r="T86" s="70">
        <v>29</v>
      </c>
      <c r="U86" s="24">
        <f t="shared" si="20"/>
        <v>24.137931034482758</v>
      </c>
      <c r="V86" s="6"/>
      <c r="W86" s="64">
        <v>7</v>
      </c>
      <c r="X86" s="64">
        <v>7</v>
      </c>
      <c r="Y86" s="6">
        <v>100</v>
      </c>
      <c r="Z86" s="70">
        <v>11</v>
      </c>
      <c r="AA86" s="70">
        <v>29</v>
      </c>
      <c r="AB86" s="24">
        <f t="shared" si="21"/>
        <v>37.93103448275862</v>
      </c>
      <c r="AC86" s="6"/>
      <c r="AD86" s="13" t="s">
        <v>5</v>
      </c>
      <c r="AE86" s="69" t="s">
        <v>69</v>
      </c>
      <c r="AF86" s="86" t="s">
        <v>69</v>
      </c>
      <c r="AG86" s="13" t="s">
        <v>5</v>
      </c>
      <c r="AH86" s="69" t="s">
        <v>69</v>
      </c>
      <c r="AI86" s="86" t="s">
        <v>69</v>
      </c>
      <c r="AJ86" s="6"/>
      <c r="AK86" s="13" t="s">
        <v>5</v>
      </c>
      <c r="AL86" s="69" t="s">
        <v>69</v>
      </c>
      <c r="AM86" s="86" t="s">
        <v>69</v>
      </c>
      <c r="AN86" s="13" t="s">
        <v>5</v>
      </c>
      <c r="AO86" s="69" t="s">
        <v>69</v>
      </c>
      <c r="AP86" s="86" t="s">
        <v>69</v>
      </c>
      <c r="AQ86" s="13"/>
      <c r="AR86" s="17"/>
      <c r="AS86" s="8"/>
      <c r="AT86" s="18"/>
      <c r="AU86" s="18"/>
      <c r="AV86" s="20"/>
      <c r="AW86" s="18"/>
      <c r="AX86" s="17"/>
      <c r="AY86" s="20"/>
      <c r="AZ86" s="18"/>
      <c r="BA86" s="18"/>
      <c r="BB86" s="20"/>
      <c r="BC86" s="18"/>
      <c r="BD86" s="17"/>
      <c r="BE86" s="20"/>
    </row>
    <row r="87" spans="1:57" s="25" customFormat="1" ht="12.75">
      <c r="A87" s="26" t="s">
        <v>180</v>
      </c>
      <c r="B87" s="64">
        <v>5</v>
      </c>
      <c r="C87" s="64">
        <v>45</v>
      </c>
      <c r="D87" s="6">
        <v>11.11111111111111</v>
      </c>
      <c r="E87" s="13" t="s">
        <v>5</v>
      </c>
      <c r="F87" s="69" t="s">
        <v>69</v>
      </c>
      <c r="G87" s="86" t="s">
        <v>69</v>
      </c>
      <c r="H87" s="6"/>
      <c r="I87" s="64">
        <v>11</v>
      </c>
      <c r="J87" s="64">
        <v>45</v>
      </c>
      <c r="K87" s="6">
        <v>24.444444444444443</v>
      </c>
      <c r="L87" s="70">
        <v>7</v>
      </c>
      <c r="M87" s="70">
        <v>31</v>
      </c>
      <c r="N87" s="24">
        <f aca="true" t="shared" si="22" ref="N87:N92">L87/M87*100</f>
        <v>22.58064516129032</v>
      </c>
      <c r="O87" s="6"/>
      <c r="P87" s="64">
        <v>6</v>
      </c>
      <c r="Q87" s="64">
        <v>45</v>
      </c>
      <c r="R87" s="6">
        <v>13.333333333333334</v>
      </c>
      <c r="S87" s="70">
        <v>8</v>
      </c>
      <c r="T87" s="70">
        <v>31</v>
      </c>
      <c r="U87" s="24">
        <f t="shared" si="20"/>
        <v>25.806451612903224</v>
      </c>
      <c r="V87" s="6"/>
      <c r="W87" s="64">
        <v>15</v>
      </c>
      <c r="X87" s="64">
        <v>45</v>
      </c>
      <c r="Y87" s="6">
        <v>33.333333333333336</v>
      </c>
      <c r="Z87" s="70">
        <v>8</v>
      </c>
      <c r="AA87" s="70">
        <v>31</v>
      </c>
      <c r="AB87" s="24">
        <f t="shared" si="21"/>
        <v>25.806451612903224</v>
      </c>
      <c r="AC87" s="6"/>
      <c r="AD87" s="64">
        <v>5</v>
      </c>
      <c r="AE87" s="64">
        <v>45</v>
      </c>
      <c r="AF87" s="6">
        <v>11.11111111111111</v>
      </c>
      <c r="AG87" s="70">
        <v>8</v>
      </c>
      <c r="AH87" s="70">
        <v>31</v>
      </c>
      <c r="AI87" s="24">
        <f aca="true" t="shared" si="23" ref="AI87:AI97">AG87/AH87*100</f>
        <v>25.806451612903224</v>
      </c>
      <c r="AJ87" s="6"/>
      <c r="AK87" s="13" t="s">
        <v>5</v>
      </c>
      <c r="AL87" s="69" t="s">
        <v>69</v>
      </c>
      <c r="AM87" s="86" t="s">
        <v>69</v>
      </c>
      <c r="AN87" s="13" t="s">
        <v>5</v>
      </c>
      <c r="AO87" s="69" t="s">
        <v>69</v>
      </c>
      <c r="AP87" s="86" t="s">
        <v>69</v>
      </c>
      <c r="AQ87" s="13"/>
      <c r="AR87" s="17"/>
      <c r="AS87" s="8"/>
      <c r="AT87" s="13"/>
      <c r="AU87" s="18"/>
      <c r="AV87" s="8"/>
      <c r="AW87" s="13"/>
      <c r="AX87" s="17"/>
      <c r="AY87" s="8"/>
      <c r="AZ87" s="18"/>
      <c r="BA87" s="18"/>
      <c r="BB87" s="20"/>
      <c r="BC87" s="18"/>
      <c r="BD87" s="17"/>
      <c r="BE87" s="20"/>
    </row>
    <row r="88" spans="1:57" s="25" customFormat="1" ht="12.75">
      <c r="A88" s="26" t="s">
        <v>181</v>
      </c>
      <c r="B88" s="13" t="s">
        <v>5</v>
      </c>
      <c r="C88" s="69" t="s">
        <v>69</v>
      </c>
      <c r="D88" s="86" t="s">
        <v>69</v>
      </c>
      <c r="E88" s="13" t="s">
        <v>5</v>
      </c>
      <c r="F88" s="69" t="s">
        <v>69</v>
      </c>
      <c r="G88" s="86" t="s">
        <v>69</v>
      </c>
      <c r="H88" s="6"/>
      <c r="I88" s="64">
        <v>5</v>
      </c>
      <c r="J88" s="64">
        <v>27</v>
      </c>
      <c r="K88" s="6">
        <v>18.51851851851852</v>
      </c>
      <c r="L88" s="70">
        <v>16</v>
      </c>
      <c r="M88" s="70">
        <v>41</v>
      </c>
      <c r="N88" s="24">
        <f t="shared" si="22"/>
        <v>39.02439024390244</v>
      </c>
      <c r="O88" s="6"/>
      <c r="P88" s="13" t="s">
        <v>5</v>
      </c>
      <c r="Q88" s="69" t="s">
        <v>69</v>
      </c>
      <c r="R88" s="86" t="s">
        <v>69</v>
      </c>
      <c r="S88" s="70">
        <v>7</v>
      </c>
      <c r="T88" s="70">
        <v>41</v>
      </c>
      <c r="U88" s="24">
        <f t="shared" si="20"/>
        <v>17.073170731707318</v>
      </c>
      <c r="V88" s="6"/>
      <c r="W88" s="64">
        <v>7</v>
      </c>
      <c r="X88" s="64">
        <v>27</v>
      </c>
      <c r="Y88" s="6">
        <v>25.925925925925927</v>
      </c>
      <c r="Z88" s="70">
        <v>12</v>
      </c>
      <c r="AA88" s="70">
        <v>41</v>
      </c>
      <c r="AB88" s="24">
        <f t="shared" si="21"/>
        <v>29.268292682926827</v>
      </c>
      <c r="AC88" s="6"/>
      <c r="AD88" s="64">
        <v>5</v>
      </c>
      <c r="AE88" s="64">
        <v>27</v>
      </c>
      <c r="AF88" s="6">
        <v>18.51851851851852</v>
      </c>
      <c r="AG88" s="70">
        <v>6</v>
      </c>
      <c r="AH88" s="70">
        <v>41</v>
      </c>
      <c r="AI88" s="24">
        <f t="shared" si="23"/>
        <v>14.634146341463413</v>
      </c>
      <c r="AJ88" s="6"/>
      <c r="AK88" s="13" t="s">
        <v>5</v>
      </c>
      <c r="AL88" s="69" t="s">
        <v>69</v>
      </c>
      <c r="AM88" s="86" t="s">
        <v>69</v>
      </c>
      <c r="AN88" s="13" t="s">
        <v>5</v>
      </c>
      <c r="AO88" s="69" t="s">
        <v>69</v>
      </c>
      <c r="AP88" s="86" t="s">
        <v>69</v>
      </c>
      <c r="AQ88" s="13"/>
      <c r="AR88" s="17"/>
      <c r="AS88" s="8"/>
      <c r="AT88" s="13"/>
      <c r="AU88" s="18"/>
      <c r="AV88" s="8"/>
      <c r="AW88" s="13"/>
      <c r="AX88" s="17"/>
      <c r="AY88" s="8"/>
      <c r="AZ88" s="18"/>
      <c r="BA88" s="18"/>
      <c r="BB88" s="20"/>
      <c r="BC88" s="18"/>
      <c r="BD88" s="17"/>
      <c r="BE88" s="20"/>
    </row>
    <row r="89" spans="1:57" s="25" customFormat="1" ht="12.75">
      <c r="A89" s="26" t="s">
        <v>193</v>
      </c>
      <c r="B89" s="64">
        <v>6</v>
      </c>
      <c r="C89" s="64">
        <v>45</v>
      </c>
      <c r="D89" s="6">
        <v>13.333333333333334</v>
      </c>
      <c r="E89" s="70">
        <v>6</v>
      </c>
      <c r="F89" s="70">
        <v>51</v>
      </c>
      <c r="G89" s="24">
        <f>E89/F89*100</f>
        <v>11.76470588235294</v>
      </c>
      <c r="H89" s="6"/>
      <c r="I89" s="64">
        <v>6</v>
      </c>
      <c r="J89" s="64">
        <v>45</v>
      </c>
      <c r="K89" s="6">
        <v>13.333333333333334</v>
      </c>
      <c r="L89" s="70">
        <v>12</v>
      </c>
      <c r="M89" s="70">
        <v>51</v>
      </c>
      <c r="N89" s="24">
        <f t="shared" si="22"/>
        <v>23.52941176470588</v>
      </c>
      <c r="O89" s="6"/>
      <c r="P89" s="64">
        <v>8</v>
      </c>
      <c r="Q89" s="64">
        <v>45</v>
      </c>
      <c r="R89" s="6">
        <v>17.77777777777778</v>
      </c>
      <c r="S89" s="70">
        <v>6</v>
      </c>
      <c r="T89" s="70">
        <v>51</v>
      </c>
      <c r="U89" s="24">
        <f t="shared" si="20"/>
        <v>11.76470588235294</v>
      </c>
      <c r="V89" s="6"/>
      <c r="W89" s="64">
        <v>9</v>
      </c>
      <c r="X89" s="64">
        <v>45</v>
      </c>
      <c r="Y89" s="6">
        <v>20</v>
      </c>
      <c r="Z89" s="70">
        <v>16</v>
      </c>
      <c r="AA89" s="70">
        <v>51</v>
      </c>
      <c r="AB89" s="24">
        <f t="shared" si="21"/>
        <v>31.372549019607842</v>
      </c>
      <c r="AC89" s="6"/>
      <c r="AD89" s="64">
        <v>11</v>
      </c>
      <c r="AE89" s="64">
        <v>45</v>
      </c>
      <c r="AF89" s="6">
        <v>24.444444444444443</v>
      </c>
      <c r="AG89" s="70">
        <v>12</v>
      </c>
      <c r="AH89" s="70">
        <v>51</v>
      </c>
      <c r="AI89" s="24">
        <f t="shared" si="23"/>
        <v>23.52941176470588</v>
      </c>
      <c r="AJ89" s="6"/>
      <c r="AK89" s="64">
        <v>5</v>
      </c>
      <c r="AL89" s="64">
        <v>45</v>
      </c>
      <c r="AM89" s="6">
        <v>11.11111111111111</v>
      </c>
      <c r="AN89" s="13" t="s">
        <v>5</v>
      </c>
      <c r="AO89" s="69" t="s">
        <v>69</v>
      </c>
      <c r="AP89" s="86" t="s">
        <v>69</v>
      </c>
      <c r="AQ89" s="13"/>
      <c r="AR89" s="17"/>
      <c r="AS89" s="8"/>
      <c r="AT89" s="13"/>
      <c r="AU89" s="13"/>
      <c r="AV89" s="8"/>
      <c r="AW89" s="13"/>
      <c r="AX89" s="17"/>
      <c r="AY89" s="8"/>
      <c r="AZ89" s="13"/>
      <c r="BA89" s="13"/>
      <c r="BB89" s="8"/>
      <c r="BC89" s="18"/>
      <c r="BD89" s="17"/>
      <c r="BE89" s="20"/>
    </row>
    <row r="90" spans="1:57" s="25" customFormat="1" ht="12.75">
      <c r="A90" s="26" t="s">
        <v>82</v>
      </c>
      <c r="B90" s="64">
        <v>20</v>
      </c>
      <c r="C90" s="64">
        <v>219</v>
      </c>
      <c r="D90" s="6">
        <v>9.132420091324201</v>
      </c>
      <c r="E90" s="70">
        <v>18</v>
      </c>
      <c r="F90" s="70">
        <v>172</v>
      </c>
      <c r="G90" s="24">
        <f>E90/F90*100</f>
        <v>10.465116279069768</v>
      </c>
      <c r="H90" s="6"/>
      <c r="I90" s="64">
        <v>56</v>
      </c>
      <c r="J90" s="64">
        <v>219</v>
      </c>
      <c r="K90" s="6">
        <v>25.570776255707763</v>
      </c>
      <c r="L90" s="70">
        <v>35</v>
      </c>
      <c r="M90" s="70">
        <v>172</v>
      </c>
      <c r="N90" s="24">
        <f t="shared" si="22"/>
        <v>20.348837209302324</v>
      </c>
      <c r="O90" s="6"/>
      <c r="P90" s="64">
        <v>46</v>
      </c>
      <c r="Q90" s="64">
        <v>219</v>
      </c>
      <c r="R90" s="6">
        <v>21.004566210045663</v>
      </c>
      <c r="S90" s="70">
        <v>40</v>
      </c>
      <c r="T90" s="70">
        <v>172</v>
      </c>
      <c r="U90" s="24">
        <f t="shared" si="20"/>
        <v>23.25581395348837</v>
      </c>
      <c r="V90" s="6"/>
      <c r="W90" s="64">
        <v>67</v>
      </c>
      <c r="X90" s="64">
        <v>219</v>
      </c>
      <c r="Y90" s="6">
        <v>30.59360730593607</v>
      </c>
      <c r="Z90" s="70">
        <v>58</v>
      </c>
      <c r="AA90" s="70">
        <v>172</v>
      </c>
      <c r="AB90" s="24">
        <f t="shared" si="21"/>
        <v>33.72093023255814</v>
      </c>
      <c r="AC90" s="6"/>
      <c r="AD90" s="64">
        <v>27</v>
      </c>
      <c r="AE90" s="64">
        <v>219</v>
      </c>
      <c r="AF90" s="6">
        <v>12.32876712328767</v>
      </c>
      <c r="AG90" s="70">
        <v>19</v>
      </c>
      <c r="AH90" s="70">
        <v>172</v>
      </c>
      <c r="AI90" s="24">
        <f t="shared" si="23"/>
        <v>11.046511627906977</v>
      </c>
      <c r="AJ90" s="6"/>
      <c r="AK90" s="13" t="s">
        <v>5</v>
      </c>
      <c r="AL90" s="69" t="s">
        <v>69</v>
      </c>
      <c r="AM90" s="86" t="s">
        <v>69</v>
      </c>
      <c r="AN90" s="13" t="s">
        <v>5</v>
      </c>
      <c r="AO90" s="69" t="s">
        <v>69</v>
      </c>
      <c r="AP90" s="86" t="s">
        <v>69</v>
      </c>
      <c r="AQ90" s="13"/>
      <c r="AR90" s="17"/>
      <c r="AS90" s="8"/>
      <c r="AT90" s="13"/>
      <c r="AU90" s="18"/>
      <c r="AV90" s="8"/>
      <c r="AW90" s="13"/>
      <c r="AX90" s="17"/>
      <c r="AY90" s="8"/>
      <c r="AZ90" s="18"/>
      <c r="BA90" s="18"/>
      <c r="BB90" s="20"/>
      <c r="BC90" s="18"/>
      <c r="BD90" s="17"/>
      <c r="BE90" s="20"/>
    </row>
    <row r="91" spans="1:57" s="25" customFormat="1" ht="12.75">
      <c r="A91" s="26" t="s">
        <v>83</v>
      </c>
      <c r="B91" s="64">
        <v>5</v>
      </c>
      <c r="C91" s="64">
        <v>72</v>
      </c>
      <c r="D91" s="6">
        <v>6.944444444444445</v>
      </c>
      <c r="E91" s="13" t="s">
        <v>5</v>
      </c>
      <c r="F91" s="69" t="s">
        <v>69</v>
      </c>
      <c r="G91" s="86" t="s">
        <v>69</v>
      </c>
      <c r="H91" s="6"/>
      <c r="I91" s="64">
        <v>9</v>
      </c>
      <c r="J91" s="64">
        <v>72</v>
      </c>
      <c r="K91" s="6">
        <v>12.5</v>
      </c>
      <c r="L91" s="70">
        <v>14</v>
      </c>
      <c r="M91" s="70">
        <v>90</v>
      </c>
      <c r="N91" s="24">
        <f t="shared" si="22"/>
        <v>15.555555555555555</v>
      </c>
      <c r="O91" s="6"/>
      <c r="P91" s="64">
        <v>17</v>
      </c>
      <c r="Q91" s="64">
        <v>72</v>
      </c>
      <c r="R91" s="6">
        <v>23.61111111111111</v>
      </c>
      <c r="S91" s="70">
        <v>18</v>
      </c>
      <c r="T91" s="70">
        <v>90</v>
      </c>
      <c r="U91" s="24">
        <f t="shared" si="20"/>
        <v>20</v>
      </c>
      <c r="V91" s="6"/>
      <c r="W91" s="64">
        <v>30</v>
      </c>
      <c r="X91" s="64">
        <v>72</v>
      </c>
      <c r="Y91" s="6">
        <v>41.666666666666664</v>
      </c>
      <c r="Z91" s="70">
        <v>33</v>
      </c>
      <c r="AA91" s="70">
        <v>90</v>
      </c>
      <c r="AB91" s="24">
        <f t="shared" si="21"/>
        <v>36.666666666666664</v>
      </c>
      <c r="AC91" s="6"/>
      <c r="AD91" s="64">
        <v>8</v>
      </c>
      <c r="AE91" s="64">
        <v>72</v>
      </c>
      <c r="AF91" s="6">
        <v>11.11111111111111</v>
      </c>
      <c r="AG91" s="70">
        <v>14</v>
      </c>
      <c r="AH91" s="70">
        <v>90</v>
      </c>
      <c r="AI91" s="24">
        <f t="shared" si="23"/>
        <v>15.555555555555555</v>
      </c>
      <c r="AJ91" s="6"/>
      <c r="AK91" s="13" t="s">
        <v>5</v>
      </c>
      <c r="AL91" s="69" t="s">
        <v>69</v>
      </c>
      <c r="AM91" s="86" t="s">
        <v>69</v>
      </c>
      <c r="AN91" s="13" t="s">
        <v>5</v>
      </c>
      <c r="AO91" s="69" t="s">
        <v>69</v>
      </c>
      <c r="AP91" s="86" t="s">
        <v>69</v>
      </c>
      <c r="AQ91" s="13"/>
      <c r="AR91" s="17"/>
      <c r="AS91" s="8"/>
      <c r="AT91" s="13"/>
      <c r="AU91" s="18"/>
      <c r="AV91" s="8"/>
      <c r="AW91" s="13"/>
      <c r="AX91" s="17"/>
      <c r="AY91" s="8"/>
      <c r="AZ91" s="18"/>
      <c r="BA91" s="18"/>
      <c r="BB91" s="20"/>
      <c r="BC91" s="18"/>
      <c r="BD91" s="17"/>
      <c r="BE91" s="20"/>
    </row>
    <row r="92" spans="1:57" s="25" customFormat="1" ht="12.75">
      <c r="A92" s="26" t="s">
        <v>188</v>
      </c>
      <c r="B92" s="64">
        <v>14</v>
      </c>
      <c r="C92" s="64">
        <v>145</v>
      </c>
      <c r="D92" s="6">
        <v>9.655172413793103</v>
      </c>
      <c r="E92" s="70">
        <v>32</v>
      </c>
      <c r="F92" s="70">
        <v>172</v>
      </c>
      <c r="G92" s="24">
        <f>E92/F92*100</f>
        <v>18.6046511627907</v>
      </c>
      <c r="H92" s="6"/>
      <c r="I92" s="64">
        <v>44</v>
      </c>
      <c r="J92" s="64">
        <v>145</v>
      </c>
      <c r="K92" s="6">
        <v>30.344827586206897</v>
      </c>
      <c r="L92" s="70">
        <v>37</v>
      </c>
      <c r="M92" s="70">
        <v>172</v>
      </c>
      <c r="N92" s="24">
        <f t="shared" si="22"/>
        <v>21.511627906976745</v>
      </c>
      <c r="O92" s="6"/>
      <c r="P92" s="64">
        <v>20</v>
      </c>
      <c r="Q92" s="64">
        <v>145</v>
      </c>
      <c r="R92" s="6">
        <v>13.793103448275861</v>
      </c>
      <c r="S92" s="70">
        <v>33</v>
      </c>
      <c r="T92" s="70">
        <v>172</v>
      </c>
      <c r="U92" s="24">
        <f t="shared" si="20"/>
        <v>19.186046511627907</v>
      </c>
      <c r="V92" s="6"/>
      <c r="W92" s="64">
        <v>46</v>
      </c>
      <c r="X92" s="64">
        <v>145</v>
      </c>
      <c r="Y92" s="6">
        <v>31.724137931034484</v>
      </c>
      <c r="Z92" s="70">
        <v>50</v>
      </c>
      <c r="AA92" s="70">
        <v>172</v>
      </c>
      <c r="AB92" s="24">
        <f t="shared" si="21"/>
        <v>29.069767441860467</v>
      </c>
      <c r="AC92" s="6"/>
      <c r="AD92" s="64">
        <v>18</v>
      </c>
      <c r="AE92" s="64">
        <v>145</v>
      </c>
      <c r="AF92" s="6">
        <v>12.413793103448276</v>
      </c>
      <c r="AG92" s="70">
        <v>13</v>
      </c>
      <c r="AH92" s="70">
        <v>172</v>
      </c>
      <c r="AI92" s="24">
        <f t="shared" si="23"/>
        <v>7.55813953488372</v>
      </c>
      <c r="AJ92" s="6"/>
      <c r="AK92" s="13" t="s">
        <v>5</v>
      </c>
      <c r="AL92" s="69" t="s">
        <v>69</v>
      </c>
      <c r="AM92" s="86" t="s">
        <v>69</v>
      </c>
      <c r="AN92" s="70">
        <v>7</v>
      </c>
      <c r="AO92" s="70">
        <v>172</v>
      </c>
      <c r="AP92" s="24">
        <f>AN92/AO92*100</f>
        <v>4.069767441860465</v>
      </c>
      <c r="AQ92" s="13"/>
      <c r="AR92" s="17"/>
      <c r="AS92" s="8"/>
      <c r="AT92" s="13"/>
      <c r="AU92" s="18"/>
      <c r="AV92" s="8"/>
      <c r="AW92" s="13"/>
      <c r="AX92" s="17"/>
      <c r="AY92" s="8"/>
      <c r="AZ92" s="18"/>
      <c r="BA92" s="18"/>
      <c r="BB92" s="20"/>
      <c r="BC92" s="13"/>
      <c r="BD92" s="17"/>
      <c r="BE92" s="8"/>
    </row>
    <row r="93" spans="1:57" s="25" customFormat="1" ht="12.75">
      <c r="A93" s="26" t="s">
        <v>189</v>
      </c>
      <c r="B93" s="64">
        <v>5</v>
      </c>
      <c r="C93" s="64">
        <v>19</v>
      </c>
      <c r="D93" s="6">
        <v>26.31578947368421</v>
      </c>
      <c r="E93" s="13" t="s">
        <v>5</v>
      </c>
      <c r="F93" s="69" t="s">
        <v>69</v>
      </c>
      <c r="G93" s="86" t="s">
        <v>69</v>
      </c>
      <c r="H93" s="6"/>
      <c r="I93" s="64">
        <v>7</v>
      </c>
      <c r="J93" s="64">
        <v>19</v>
      </c>
      <c r="K93" s="6">
        <v>36.8421052631579</v>
      </c>
      <c r="L93" s="13" t="s">
        <v>5</v>
      </c>
      <c r="M93" s="69" t="s">
        <v>69</v>
      </c>
      <c r="N93" s="86" t="s">
        <v>69</v>
      </c>
      <c r="O93" s="6"/>
      <c r="P93" s="13" t="s">
        <v>5</v>
      </c>
      <c r="Q93" s="69" t="s">
        <v>69</v>
      </c>
      <c r="R93" s="86" t="s">
        <v>69</v>
      </c>
      <c r="S93" s="13" t="s">
        <v>5</v>
      </c>
      <c r="T93" s="69" t="s">
        <v>69</v>
      </c>
      <c r="U93" s="86" t="s">
        <v>69</v>
      </c>
      <c r="V93" s="6"/>
      <c r="W93" s="64">
        <v>7</v>
      </c>
      <c r="X93" s="64">
        <v>19</v>
      </c>
      <c r="Y93" s="6">
        <v>36.8421052631579</v>
      </c>
      <c r="Z93" s="13" t="s">
        <v>5</v>
      </c>
      <c r="AA93" s="69" t="s">
        <v>69</v>
      </c>
      <c r="AB93" s="86" t="s">
        <v>69</v>
      </c>
      <c r="AC93" s="6"/>
      <c r="AD93" s="13" t="s">
        <v>5</v>
      </c>
      <c r="AE93" s="69" t="s">
        <v>69</v>
      </c>
      <c r="AF93" s="86" t="s">
        <v>69</v>
      </c>
      <c r="AG93" s="70">
        <v>6</v>
      </c>
      <c r="AH93" s="70">
        <v>10</v>
      </c>
      <c r="AI93" s="24">
        <f t="shared" si="23"/>
        <v>60</v>
      </c>
      <c r="AJ93" s="6"/>
      <c r="AK93" s="13" t="s">
        <v>5</v>
      </c>
      <c r="AL93" s="69" t="s">
        <v>69</v>
      </c>
      <c r="AM93" s="86" t="s">
        <v>69</v>
      </c>
      <c r="AN93" s="13" t="s">
        <v>5</v>
      </c>
      <c r="AO93" s="69" t="s">
        <v>69</v>
      </c>
      <c r="AP93" s="86" t="s">
        <v>69</v>
      </c>
      <c r="AQ93" s="18"/>
      <c r="AR93" s="17"/>
      <c r="AS93" s="20"/>
      <c r="AT93" s="18"/>
      <c r="AU93" s="18"/>
      <c r="AV93" s="20"/>
      <c r="AW93" s="13"/>
      <c r="AX93" s="17"/>
      <c r="AY93" s="8"/>
      <c r="AZ93" s="18"/>
      <c r="BA93" s="18"/>
      <c r="BB93" s="20"/>
      <c r="BC93" s="18"/>
      <c r="BD93" s="17"/>
      <c r="BE93" s="20"/>
    </row>
    <row r="94" spans="1:57" s="25" customFormat="1" ht="12.75">
      <c r="A94" s="26" t="s">
        <v>99</v>
      </c>
      <c r="B94" s="64">
        <v>91</v>
      </c>
      <c r="C94" s="64">
        <v>432</v>
      </c>
      <c r="D94" s="6">
        <v>21.064814814814813</v>
      </c>
      <c r="E94" s="70">
        <v>38</v>
      </c>
      <c r="F94" s="70">
        <v>345</v>
      </c>
      <c r="G94" s="24">
        <f>E94/F94*100</f>
        <v>11.014492753623188</v>
      </c>
      <c r="H94" s="6"/>
      <c r="I94" s="64">
        <v>126</v>
      </c>
      <c r="J94" s="64">
        <v>432</v>
      </c>
      <c r="K94" s="6">
        <v>29.166666666666668</v>
      </c>
      <c r="L94" s="70">
        <v>118</v>
      </c>
      <c r="M94" s="70">
        <v>345</v>
      </c>
      <c r="N94" s="24">
        <f>L94/M94*100</f>
        <v>34.20289855072463</v>
      </c>
      <c r="O94" s="6"/>
      <c r="P94" s="64">
        <v>72</v>
      </c>
      <c r="Q94" s="64">
        <v>432</v>
      </c>
      <c r="R94" s="6">
        <v>16.666666666666668</v>
      </c>
      <c r="S94" s="70">
        <v>55</v>
      </c>
      <c r="T94" s="70">
        <v>345</v>
      </c>
      <c r="U94" s="24">
        <f>S94/T94*100</f>
        <v>15.942028985507244</v>
      </c>
      <c r="V94" s="6"/>
      <c r="W94" s="64">
        <v>98</v>
      </c>
      <c r="X94" s="64">
        <v>432</v>
      </c>
      <c r="Y94" s="6">
        <v>22.685185185185187</v>
      </c>
      <c r="Z94" s="70">
        <v>88</v>
      </c>
      <c r="AA94" s="70">
        <v>345</v>
      </c>
      <c r="AB94" s="24">
        <f aca="true" t="shared" si="24" ref="AB94:AB102">Z94/AA94*100</f>
        <v>25.507246376811594</v>
      </c>
      <c r="AC94" s="6"/>
      <c r="AD94" s="64">
        <v>37</v>
      </c>
      <c r="AE94" s="64">
        <v>432</v>
      </c>
      <c r="AF94" s="6">
        <v>8.564814814814815</v>
      </c>
      <c r="AG94" s="70">
        <v>36</v>
      </c>
      <c r="AH94" s="70">
        <v>345</v>
      </c>
      <c r="AI94" s="24">
        <f t="shared" si="23"/>
        <v>10.434782608695652</v>
      </c>
      <c r="AJ94" s="6"/>
      <c r="AK94" s="64">
        <v>8</v>
      </c>
      <c r="AL94" s="64">
        <v>432</v>
      </c>
      <c r="AM94" s="6">
        <v>1.8518518518518519</v>
      </c>
      <c r="AN94" s="70">
        <v>8</v>
      </c>
      <c r="AO94" s="70">
        <v>345</v>
      </c>
      <c r="AP94" s="24">
        <f>AN94/AO94*100</f>
        <v>2.318840579710145</v>
      </c>
      <c r="AQ94" s="13"/>
      <c r="AR94" s="17"/>
      <c r="AS94" s="8"/>
      <c r="AT94" s="13"/>
      <c r="AU94" s="13"/>
      <c r="AV94" s="8"/>
      <c r="AW94" s="13"/>
      <c r="AX94" s="17"/>
      <c r="AY94" s="8"/>
      <c r="AZ94" s="13"/>
      <c r="BA94" s="13"/>
      <c r="BB94" s="8"/>
      <c r="BC94" s="13"/>
      <c r="BD94" s="17"/>
      <c r="BE94" s="8"/>
    </row>
    <row r="95" spans="1:57" s="25" customFormat="1" ht="12.75">
      <c r="A95" s="26" t="s">
        <v>100</v>
      </c>
      <c r="B95" s="64">
        <v>17</v>
      </c>
      <c r="C95" s="64">
        <v>113</v>
      </c>
      <c r="D95" s="6">
        <v>15.044247787610619</v>
      </c>
      <c r="E95" s="70">
        <v>25</v>
      </c>
      <c r="F95" s="70">
        <v>208</v>
      </c>
      <c r="G95" s="24">
        <f>E95/F95*100</f>
        <v>12.01923076923077</v>
      </c>
      <c r="H95" s="6"/>
      <c r="I95" s="64">
        <v>42</v>
      </c>
      <c r="J95" s="64">
        <v>113</v>
      </c>
      <c r="K95" s="6">
        <v>37.16814159292036</v>
      </c>
      <c r="L95" s="70">
        <v>63</v>
      </c>
      <c r="M95" s="70">
        <v>208</v>
      </c>
      <c r="N95" s="24">
        <f>L95/M95*100</f>
        <v>30.288461538461537</v>
      </c>
      <c r="O95" s="6"/>
      <c r="P95" s="64">
        <v>15</v>
      </c>
      <c r="Q95" s="64">
        <v>113</v>
      </c>
      <c r="R95" s="6">
        <v>13.274336283185841</v>
      </c>
      <c r="S95" s="70">
        <v>40</v>
      </c>
      <c r="T95" s="70">
        <v>208</v>
      </c>
      <c r="U95" s="24">
        <f>S95/T95*100</f>
        <v>19.230769230769234</v>
      </c>
      <c r="V95" s="6"/>
      <c r="W95" s="64">
        <v>33</v>
      </c>
      <c r="X95" s="64">
        <v>113</v>
      </c>
      <c r="Y95" s="6">
        <v>29.20353982300885</v>
      </c>
      <c r="Z95" s="70">
        <v>60</v>
      </c>
      <c r="AA95" s="70">
        <v>208</v>
      </c>
      <c r="AB95" s="24">
        <f t="shared" si="24"/>
        <v>28.846153846153843</v>
      </c>
      <c r="AC95" s="6"/>
      <c r="AD95" s="64">
        <v>6</v>
      </c>
      <c r="AE95" s="64">
        <v>113</v>
      </c>
      <c r="AF95" s="6">
        <v>5.3097345132743365</v>
      </c>
      <c r="AG95" s="70">
        <v>17</v>
      </c>
      <c r="AH95" s="70">
        <v>208</v>
      </c>
      <c r="AI95" s="24">
        <f t="shared" si="23"/>
        <v>8.173076923076923</v>
      </c>
      <c r="AJ95" s="6"/>
      <c r="AK95" s="13" t="s">
        <v>5</v>
      </c>
      <c r="AL95" s="69" t="s">
        <v>69</v>
      </c>
      <c r="AM95" s="86" t="s">
        <v>69</v>
      </c>
      <c r="AN95" s="13" t="s">
        <v>5</v>
      </c>
      <c r="AO95" s="69" t="s">
        <v>69</v>
      </c>
      <c r="AP95" s="86" t="s">
        <v>69</v>
      </c>
      <c r="AQ95" s="13"/>
      <c r="AR95" s="17"/>
      <c r="AS95" s="8"/>
      <c r="AT95" s="13"/>
      <c r="AU95" s="18"/>
      <c r="AV95" s="8"/>
      <c r="AW95" s="13"/>
      <c r="AX95" s="17"/>
      <c r="AY95" s="8"/>
      <c r="AZ95" s="18"/>
      <c r="BA95" s="18"/>
      <c r="BB95" s="20"/>
      <c r="BC95" s="18"/>
      <c r="BD95" s="17"/>
      <c r="BE95" s="20"/>
    </row>
    <row r="96" spans="1:57" s="25" customFormat="1" ht="12.75">
      <c r="A96" s="26" t="s">
        <v>101</v>
      </c>
      <c r="B96" s="64">
        <v>9</v>
      </c>
      <c r="C96" s="64">
        <v>74</v>
      </c>
      <c r="D96" s="6">
        <v>12.162162162162161</v>
      </c>
      <c r="E96" s="70">
        <v>19</v>
      </c>
      <c r="F96" s="70">
        <v>122</v>
      </c>
      <c r="G96" s="24">
        <f>E96/F96*100</f>
        <v>15.573770491803279</v>
      </c>
      <c r="H96" s="6"/>
      <c r="I96" s="64">
        <v>21</v>
      </c>
      <c r="J96" s="64">
        <v>74</v>
      </c>
      <c r="K96" s="6">
        <v>28.37837837837838</v>
      </c>
      <c r="L96" s="70">
        <v>29</v>
      </c>
      <c r="M96" s="70">
        <v>122</v>
      </c>
      <c r="N96" s="24">
        <f>L96/M96*100</f>
        <v>23.770491803278688</v>
      </c>
      <c r="O96" s="6"/>
      <c r="P96" s="64">
        <v>9</v>
      </c>
      <c r="Q96" s="64">
        <v>74</v>
      </c>
      <c r="R96" s="6">
        <v>12.162162162162161</v>
      </c>
      <c r="S96" s="70">
        <v>27</v>
      </c>
      <c r="T96" s="70">
        <v>122</v>
      </c>
      <c r="U96" s="24">
        <f>S96/T96*100</f>
        <v>22.131147540983605</v>
      </c>
      <c r="V96" s="6"/>
      <c r="W96" s="64">
        <v>31</v>
      </c>
      <c r="X96" s="64">
        <v>74</v>
      </c>
      <c r="Y96" s="6">
        <v>41.891891891891895</v>
      </c>
      <c r="Z96" s="70">
        <v>34</v>
      </c>
      <c r="AA96" s="70">
        <v>122</v>
      </c>
      <c r="AB96" s="24">
        <f t="shared" si="24"/>
        <v>27.86885245901639</v>
      </c>
      <c r="AC96" s="6"/>
      <c r="AD96" s="13" t="s">
        <v>5</v>
      </c>
      <c r="AE96" s="69" t="s">
        <v>69</v>
      </c>
      <c r="AF96" s="86" t="s">
        <v>69</v>
      </c>
      <c r="AG96" s="70">
        <v>11</v>
      </c>
      <c r="AH96" s="70">
        <v>122</v>
      </c>
      <c r="AI96" s="24">
        <f t="shared" si="23"/>
        <v>9.01639344262295</v>
      </c>
      <c r="AJ96" s="6"/>
      <c r="AK96" s="13" t="s">
        <v>5</v>
      </c>
      <c r="AL96" s="69" t="s">
        <v>69</v>
      </c>
      <c r="AM96" s="86" t="s">
        <v>69</v>
      </c>
      <c r="AN96" s="13" t="s">
        <v>5</v>
      </c>
      <c r="AO96" s="69" t="s">
        <v>69</v>
      </c>
      <c r="AP96" s="86" t="s">
        <v>69</v>
      </c>
      <c r="AQ96" s="13"/>
      <c r="AR96" s="17"/>
      <c r="AS96" s="8"/>
      <c r="AT96" s="18"/>
      <c r="AU96" s="18"/>
      <c r="AV96" s="20"/>
      <c r="AW96" s="13"/>
      <c r="AX96" s="17"/>
      <c r="AY96" s="8"/>
      <c r="AZ96" s="18"/>
      <c r="BA96" s="18"/>
      <c r="BB96" s="20"/>
      <c r="BC96" s="18"/>
      <c r="BD96" s="17"/>
      <c r="BE96" s="20"/>
    </row>
    <row r="97" spans="1:57" s="25" customFormat="1" ht="12.75">
      <c r="A97" s="26" t="s">
        <v>237</v>
      </c>
      <c r="B97" s="13" t="s">
        <v>5</v>
      </c>
      <c r="C97" s="69" t="s">
        <v>69</v>
      </c>
      <c r="D97" s="86" t="s">
        <v>69</v>
      </c>
      <c r="E97" s="70">
        <v>7</v>
      </c>
      <c r="F97" s="70">
        <v>48</v>
      </c>
      <c r="G97" s="24">
        <f>E97/F97*100</f>
        <v>14.583333333333334</v>
      </c>
      <c r="H97" s="6"/>
      <c r="I97" s="64">
        <v>11</v>
      </c>
      <c r="J97" s="64">
        <v>45</v>
      </c>
      <c r="K97" s="6">
        <v>24.444444444444443</v>
      </c>
      <c r="L97" s="70">
        <v>9</v>
      </c>
      <c r="M97" s="70">
        <v>48</v>
      </c>
      <c r="N97" s="24">
        <f>L97/M97*100</f>
        <v>18.75</v>
      </c>
      <c r="O97" s="6"/>
      <c r="P97" s="64">
        <v>11</v>
      </c>
      <c r="Q97" s="64">
        <v>45</v>
      </c>
      <c r="R97" s="6">
        <v>24.444444444444443</v>
      </c>
      <c r="S97" s="70">
        <v>8</v>
      </c>
      <c r="T97" s="70">
        <v>48</v>
      </c>
      <c r="U97" s="24">
        <f>S97/T97*100</f>
        <v>16.666666666666664</v>
      </c>
      <c r="V97" s="6"/>
      <c r="W97" s="64">
        <v>14</v>
      </c>
      <c r="X97" s="64">
        <v>45</v>
      </c>
      <c r="Y97" s="6">
        <v>31.11111111111111</v>
      </c>
      <c r="Z97" s="70">
        <v>13</v>
      </c>
      <c r="AA97" s="70">
        <v>48</v>
      </c>
      <c r="AB97" s="24">
        <f t="shared" si="24"/>
        <v>27.083333333333332</v>
      </c>
      <c r="AC97" s="6"/>
      <c r="AD97" s="13" t="s">
        <v>5</v>
      </c>
      <c r="AE97" s="69" t="s">
        <v>69</v>
      </c>
      <c r="AF97" s="86" t="s">
        <v>69</v>
      </c>
      <c r="AG97" s="70">
        <v>10</v>
      </c>
      <c r="AH97" s="70">
        <v>48</v>
      </c>
      <c r="AI97" s="24">
        <f t="shared" si="23"/>
        <v>20.833333333333336</v>
      </c>
      <c r="AJ97" s="6"/>
      <c r="AK97" s="13" t="s">
        <v>5</v>
      </c>
      <c r="AL97" s="69" t="s">
        <v>69</v>
      </c>
      <c r="AM97" s="86" t="s">
        <v>69</v>
      </c>
      <c r="AN97" s="70">
        <v>6</v>
      </c>
      <c r="AO97" s="70">
        <v>48</v>
      </c>
      <c r="AP97" s="24">
        <f>AN97/AO97*100</f>
        <v>12.5</v>
      </c>
      <c r="AQ97" s="13"/>
      <c r="AR97" s="17"/>
      <c r="AS97" s="8"/>
      <c r="AT97" s="18"/>
      <c r="AU97" s="18"/>
      <c r="AV97" s="20"/>
      <c r="AW97" s="13"/>
      <c r="AX97" s="17"/>
      <c r="AY97" s="8"/>
      <c r="AZ97" s="18"/>
      <c r="BA97" s="18"/>
      <c r="BB97" s="20"/>
      <c r="BC97" s="13"/>
      <c r="BD97" s="17"/>
      <c r="BE97" s="8"/>
    </row>
    <row r="98" spans="1:57" s="25" customFormat="1" ht="12.75">
      <c r="A98" s="26" t="s">
        <v>240</v>
      </c>
      <c r="B98" s="13" t="s">
        <v>5</v>
      </c>
      <c r="C98" s="69" t="s">
        <v>69</v>
      </c>
      <c r="D98" s="86" t="s">
        <v>69</v>
      </c>
      <c r="E98" s="13" t="s">
        <v>5</v>
      </c>
      <c r="F98" s="69" t="s">
        <v>69</v>
      </c>
      <c r="G98" s="86" t="s">
        <v>69</v>
      </c>
      <c r="H98" s="6"/>
      <c r="I98" s="13" t="s">
        <v>5</v>
      </c>
      <c r="J98" s="69" t="s">
        <v>69</v>
      </c>
      <c r="K98" s="86" t="s">
        <v>69</v>
      </c>
      <c r="L98" s="13" t="s">
        <v>5</v>
      </c>
      <c r="M98" s="69" t="s">
        <v>69</v>
      </c>
      <c r="N98" s="86" t="s">
        <v>69</v>
      </c>
      <c r="O98" s="6"/>
      <c r="P98" s="13" t="s">
        <v>5</v>
      </c>
      <c r="Q98" s="69" t="s">
        <v>69</v>
      </c>
      <c r="R98" s="86" t="s">
        <v>69</v>
      </c>
      <c r="S98" s="13" t="s">
        <v>5</v>
      </c>
      <c r="T98" s="69" t="s">
        <v>69</v>
      </c>
      <c r="U98" s="86" t="s">
        <v>69</v>
      </c>
      <c r="V98" s="6"/>
      <c r="W98" s="13" t="s">
        <v>5</v>
      </c>
      <c r="X98" s="69" t="s">
        <v>69</v>
      </c>
      <c r="Y98" s="86" t="s">
        <v>69</v>
      </c>
      <c r="Z98" s="70">
        <v>6</v>
      </c>
      <c r="AA98" s="70">
        <v>9</v>
      </c>
      <c r="AB98" s="24">
        <f t="shared" si="24"/>
        <v>66.66666666666666</v>
      </c>
      <c r="AC98" s="6"/>
      <c r="AD98" s="13" t="s">
        <v>5</v>
      </c>
      <c r="AE98" s="69" t="s">
        <v>69</v>
      </c>
      <c r="AF98" s="86" t="s">
        <v>69</v>
      </c>
      <c r="AG98" s="13" t="s">
        <v>5</v>
      </c>
      <c r="AH98" s="69" t="s">
        <v>69</v>
      </c>
      <c r="AI98" s="86" t="s">
        <v>69</v>
      </c>
      <c r="AJ98" s="6"/>
      <c r="AK98" s="13" t="s">
        <v>5</v>
      </c>
      <c r="AL98" s="69" t="s">
        <v>69</v>
      </c>
      <c r="AM98" s="86" t="s">
        <v>69</v>
      </c>
      <c r="AN98" s="13" t="s">
        <v>5</v>
      </c>
      <c r="AO98" s="69" t="s">
        <v>69</v>
      </c>
      <c r="AP98" s="86" t="s">
        <v>69</v>
      </c>
      <c r="AQ98" s="13"/>
      <c r="AR98" s="17"/>
      <c r="AS98" s="8"/>
      <c r="AT98" s="18"/>
      <c r="AU98" s="18"/>
      <c r="AV98" s="20"/>
      <c r="AW98" s="18"/>
      <c r="AX98" s="17"/>
      <c r="AY98" s="20"/>
      <c r="AZ98" s="18"/>
      <c r="BA98" s="18"/>
      <c r="BB98" s="20"/>
      <c r="BC98" s="18"/>
      <c r="BD98" s="17"/>
      <c r="BE98" s="20"/>
    </row>
    <row r="99" spans="1:57" s="25" customFormat="1" ht="12.75">
      <c r="A99" s="26" t="s">
        <v>130</v>
      </c>
      <c r="B99" s="64">
        <v>22</v>
      </c>
      <c r="C99" s="64">
        <v>162</v>
      </c>
      <c r="D99" s="6">
        <v>13.580246913580247</v>
      </c>
      <c r="E99" s="70">
        <v>19</v>
      </c>
      <c r="F99" s="70">
        <v>142</v>
      </c>
      <c r="G99" s="24">
        <f>E99/F99*100</f>
        <v>13.380281690140844</v>
      </c>
      <c r="H99" s="6"/>
      <c r="I99" s="64">
        <v>24</v>
      </c>
      <c r="J99" s="64">
        <v>162</v>
      </c>
      <c r="K99" s="6">
        <v>14.814814814814815</v>
      </c>
      <c r="L99" s="70">
        <v>25</v>
      </c>
      <c r="M99" s="70">
        <v>142</v>
      </c>
      <c r="N99" s="24">
        <f>L99/M99*100</f>
        <v>17.6056338028169</v>
      </c>
      <c r="O99" s="6"/>
      <c r="P99" s="64">
        <v>28</v>
      </c>
      <c r="Q99" s="64">
        <v>162</v>
      </c>
      <c r="R99" s="6">
        <v>17.28395061728395</v>
      </c>
      <c r="S99" s="70">
        <v>20</v>
      </c>
      <c r="T99" s="70">
        <v>142</v>
      </c>
      <c r="U99" s="24">
        <f>S99/T99*100</f>
        <v>14.084507042253522</v>
      </c>
      <c r="V99" s="6"/>
      <c r="W99" s="64">
        <v>56</v>
      </c>
      <c r="X99" s="64">
        <v>162</v>
      </c>
      <c r="Y99" s="6">
        <v>34.5679012345679</v>
      </c>
      <c r="Z99" s="70">
        <v>54</v>
      </c>
      <c r="AA99" s="70">
        <v>142</v>
      </c>
      <c r="AB99" s="24">
        <f t="shared" si="24"/>
        <v>38.028169014084504</v>
      </c>
      <c r="AC99" s="6"/>
      <c r="AD99" s="64">
        <v>21</v>
      </c>
      <c r="AE99" s="64">
        <v>162</v>
      </c>
      <c r="AF99" s="6">
        <v>12.962962962962964</v>
      </c>
      <c r="AG99" s="70">
        <v>14</v>
      </c>
      <c r="AH99" s="70">
        <v>142</v>
      </c>
      <c r="AI99" s="24">
        <f>AG99/AH99*100</f>
        <v>9.859154929577464</v>
      </c>
      <c r="AJ99" s="6"/>
      <c r="AK99" s="64">
        <v>11</v>
      </c>
      <c r="AL99" s="64">
        <v>162</v>
      </c>
      <c r="AM99" s="6">
        <v>6.790123456790123</v>
      </c>
      <c r="AN99" s="70">
        <v>10</v>
      </c>
      <c r="AO99" s="70">
        <v>142</v>
      </c>
      <c r="AP99" s="24">
        <f>AN99/AO99*100</f>
        <v>7.042253521126761</v>
      </c>
      <c r="AQ99" s="13"/>
      <c r="AR99" s="17"/>
      <c r="AS99" s="8"/>
      <c r="AT99" s="13"/>
      <c r="AU99" s="13"/>
      <c r="AV99" s="8"/>
      <c r="AW99" s="13"/>
      <c r="AX99" s="17"/>
      <c r="AY99" s="8"/>
      <c r="AZ99" s="13"/>
      <c r="BA99" s="13"/>
      <c r="BB99" s="8"/>
      <c r="BC99" s="13"/>
      <c r="BD99" s="17"/>
      <c r="BE99" s="8"/>
    </row>
    <row r="100" spans="1:57" s="25" customFormat="1" ht="12.75">
      <c r="A100" s="26" t="s">
        <v>131</v>
      </c>
      <c r="B100" s="64">
        <v>24</v>
      </c>
      <c r="C100" s="64">
        <v>125</v>
      </c>
      <c r="D100" s="6">
        <v>19.2</v>
      </c>
      <c r="E100" s="70">
        <v>15</v>
      </c>
      <c r="F100" s="70">
        <v>135</v>
      </c>
      <c r="G100" s="24">
        <f>E100/F100*100</f>
        <v>11.11111111111111</v>
      </c>
      <c r="H100" s="6"/>
      <c r="I100" s="64">
        <v>23</v>
      </c>
      <c r="J100" s="64">
        <v>125</v>
      </c>
      <c r="K100" s="6">
        <v>18.4</v>
      </c>
      <c r="L100" s="70">
        <v>25</v>
      </c>
      <c r="M100" s="70">
        <v>135</v>
      </c>
      <c r="N100" s="24">
        <f>L100/M100*100</f>
        <v>18.51851851851852</v>
      </c>
      <c r="O100" s="6"/>
      <c r="P100" s="64">
        <v>23</v>
      </c>
      <c r="Q100" s="64">
        <v>125</v>
      </c>
      <c r="R100" s="6">
        <v>18.4</v>
      </c>
      <c r="S100" s="70">
        <v>27</v>
      </c>
      <c r="T100" s="70">
        <v>135</v>
      </c>
      <c r="U100" s="24">
        <f>S100/T100*100</f>
        <v>20</v>
      </c>
      <c r="V100" s="6"/>
      <c r="W100" s="64">
        <v>40</v>
      </c>
      <c r="X100" s="64">
        <v>125</v>
      </c>
      <c r="Y100" s="6">
        <v>32</v>
      </c>
      <c r="Z100" s="70">
        <v>43</v>
      </c>
      <c r="AA100" s="70">
        <v>135</v>
      </c>
      <c r="AB100" s="24">
        <f t="shared" si="24"/>
        <v>31.851851851851855</v>
      </c>
      <c r="AC100" s="6"/>
      <c r="AD100" s="64">
        <v>11</v>
      </c>
      <c r="AE100" s="64">
        <v>125</v>
      </c>
      <c r="AF100" s="6">
        <v>8.8</v>
      </c>
      <c r="AG100" s="70">
        <v>21</v>
      </c>
      <c r="AH100" s="70">
        <v>135</v>
      </c>
      <c r="AI100" s="24">
        <f>AG100/AH100*100</f>
        <v>15.555555555555555</v>
      </c>
      <c r="AJ100" s="6"/>
      <c r="AK100" s="13" t="s">
        <v>5</v>
      </c>
      <c r="AL100" s="69" t="s">
        <v>69</v>
      </c>
      <c r="AM100" s="86" t="s">
        <v>69</v>
      </c>
      <c r="AN100" s="70">
        <v>6</v>
      </c>
      <c r="AO100" s="70">
        <v>135</v>
      </c>
      <c r="AP100" s="24">
        <f>AN100/AO100*100</f>
        <v>4.444444444444445</v>
      </c>
      <c r="AQ100" s="13"/>
      <c r="AR100" s="17"/>
      <c r="AS100" s="8"/>
      <c r="AT100" s="13"/>
      <c r="AU100" s="18"/>
      <c r="AV100" s="8"/>
      <c r="AW100" s="13"/>
      <c r="AX100" s="17"/>
      <c r="AY100" s="8"/>
      <c r="AZ100" s="18"/>
      <c r="BA100" s="18"/>
      <c r="BB100" s="20"/>
      <c r="BC100" s="13"/>
      <c r="BD100" s="17"/>
      <c r="BE100" s="8"/>
    </row>
    <row r="101" spans="1:57" s="25" customFormat="1" ht="12.75">
      <c r="A101" s="26" t="s">
        <v>119</v>
      </c>
      <c r="B101" s="64">
        <v>36</v>
      </c>
      <c r="C101" s="64">
        <v>282</v>
      </c>
      <c r="D101" s="6">
        <v>12.76595744680851</v>
      </c>
      <c r="E101" s="70">
        <v>44</v>
      </c>
      <c r="F101" s="70">
        <v>317</v>
      </c>
      <c r="G101" s="24">
        <f>E101/F101*100</f>
        <v>13.880126182965299</v>
      </c>
      <c r="H101" s="6"/>
      <c r="I101" s="64">
        <v>48</v>
      </c>
      <c r="J101" s="64">
        <v>282</v>
      </c>
      <c r="K101" s="6">
        <v>17.02127659574468</v>
      </c>
      <c r="L101" s="70">
        <v>77</v>
      </c>
      <c r="M101" s="70">
        <v>317</v>
      </c>
      <c r="N101" s="24">
        <f>L101/M101*100</f>
        <v>24.290220820189273</v>
      </c>
      <c r="O101" s="6"/>
      <c r="P101" s="64">
        <v>64</v>
      </c>
      <c r="Q101" s="64">
        <v>282</v>
      </c>
      <c r="R101" s="6">
        <v>22.69503546099291</v>
      </c>
      <c r="S101" s="70">
        <v>44</v>
      </c>
      <c r="T101" s="70">
        <v>317</v>
      </c>
      <c r="U101" s="24">
        <f>S101/T101*100</f>
        <v>13.880126182965299</v>
      </c>
      <c r="V101" s="6"/>
      <c r="W101" s="64">
        <v>79</v>
      </c>
      <c r="X101" s="64">
        <v>282</v>
      </c>
      <c r="Y101" s="6">
        <v>28.01418439716312</v>
      </c>
      <c r="Z101" s="70">
        <v>95</v>
      </c>
      <c r="AA101" s="70">
        <v>317</v>
      </c>
      <c r="AB101" s="24">
        <f t="shared" si="24"/>
        <v>29.96845425867508</v>
      </c>
      <c r="AC101" s="6"/>
      <c r="AD101" s="64">
        <v>44</v>
      </c>
      <c r="AE101" s="64">
        <v>282</v>
      </c>
      <c r="AF101" s="6">
        <v>15.602836879432624</v>
      </c>
      <c r="AG101" s="70">
        <v>53</v>
      </c>
      <c r="AH101" s="70">
        <v>317</v>
      </c>
      <c r="AI101" s="24">
        <f>AG101/AH101*100</f>
        <v>16.7192429022082</v>
      </c>
      <c r="AJ101" s="6"/>
      <c r="AK101" s="64">
        <v>11</v>
      </c>
      <c r="AL101" s="64">
        <v>282</v>
      </c>
      <c r="AM101" s="6">
        <v>3.900709219858156</v>
      </c>
      <c r="AN101" s="13" t="s">
        <v>5</v>
      </c>
      <c r="AO101" s="69" t="s">
        <v>69</v>
      </c>
      <c r="AP101" s="86" t="s">
        <v>69</v>
      </c>
      <c r="AQ101" s="13"/>
      <c r="AR101" s="17"/>
      <c r="AS101" s="8"/>
      <c r="AT101" s="13"/>
      <c r="AU101" s="13"/>
      <c r="AV101" s="8"/>
      <c r="AW101" s="13"/>
      <c r="AX101" s="17"/>
      <c r="AY101" s="8"/>
      <c r="AZ101" s="13"/>
      <c r="BA101" s="13"/>
      <c r="BB101" s="8"/>
      <c r="BC101" s="18"/>
      <c r="BD101" s="17"/>
      <c r="BE101" s="20"/>
    </row>
    <row r="102" spans="1:57" s="25" customFormat="1" ht="12.75">
      <c r="A102" s="26" t="s">
        <v>120</v>
      </c>
      <c r="B102" s="64">
        <v>11</v>
      </c>
      <c r="C102" s="64">
        <v>33</v>
      </c>
      <c r="D102" s="6">
        <v>33.333333333333336</v>
      </c>
      <c r="E102" s="70">
        <v>5</v>
      </c>
      <c r="F102" s="70">
        <v>34</v>
      </c>
      <c r="G102" s="24">
        <f>E102/F102*100</f>
        <v>14.705882352941178</v>
      </c>
      <c r="H102" s="6"/>
      <c r="I102" s="64">
        <v>7</v>
      </c>
      <c r="J102" s="64">
        <v>33</v>
      </c>
      <c r="K102" s="6">
        <v>21.21212121212121</v>
      </c>
      <c r="L102" s="70">
        <v>8</v>
      </c>
      <c r="M102" s="70">
        <v>34</v>
      </c>
      <c r="N102" s="24">
        <f>L102/M102*100</f>
        <v>23.52941176470588</v>
      </c>
      <c r="O102" s="6"/>
      <c r="P102" s="64">
        <v>5</v>
      </c>
      <c r="Q102" s="64">
        <v>33</v>
      </c>
      <c r="R102" s="6">
        <v>15.151515151515152</v>
      </c>
      <c r="S102" s="13" t="s">
        <v>5</v>
      </c>
      <c r="T102" s="69" t="s">
        <v>69</v>
      </c>
      <c r="U102" s="86" t="s">
        <v>69</v>
      </c>
      <c r="V102" s="6"/>
      <c r="W102" s="64">
        <v>10</v>
      </c>
      <c r="X102" s="64">
        <v>33</v>
      </c>
      <c r="Y102" s="6">
        <v>30.303030303030305</v>
      </c>
      <c r="Z102" s="70">
        <v>13</v>
      </c>
      <c r="AA102" s="70">
        <v>34</v>
      </c>
      <c r="AB102" s="24">
        <f t="shared" si="24"/>
        <v>38.23529411764706</v>
      </c>
      <c r="AC102" s="6"/>
      <c r="AD102" s="13" t="s">
        <v>5</v>
      </c>
      <c r="AE102" s="69" t="s">
        <v>69</v>
      </c>
      <c r="AF102" s="86" t="s">
        <v>69</v>
      </c>
      <c r="AG102" s="13" t="s">
        <v>5</v>
      </c>
      <c r="AH102" s="69" t="s">
        <v>69</v>
      </c>
      <c r="AI102" s="86" t="s">
        <v>69</v>
      </c>
      <c r="AJ102" s="6"/>
      <c r="AK102" s="13" t="s">
        <v>5</v>
      </c>
      <c r="AL102" s="69" t="s">
        <v>69</v>
      </c>
      <c r="AM102" s="86" t="s">
        <v>69</v>
      </c>
      <c r="AN102" s="13" t="s">
        <v>5</v>
      </c>
      <c r="AO102" s="69" t="s">
        <v>69</v>
      </c>
      <c r="AP102" s="86" t="s">
        <v>69</v>
      </c>
      <c r="AQ102" s="13"/>
      <c r="AR102" s="17"/>
      <c r="AS102" s="8"/>
      <c r="AT102" s="18"/>
      <c r="AU102" s="18"/>
      <c r="AV102" s="20"/>
      <c r="AW102" s="18"/>
      <c r="AX102" s="17"/>
      <c r="AY102" s="20"/>
      <c r="AZ102" s="18"/>
      <c r="BA102" s="18"/>
      <c r="BB102" s="20"/>
      <c r="BC102" s="18"/>
      <c r="BD102" s="17"/>
      <c r="BE102" s="20"/>
    </row>
    <row r="103" spans="1:57" s="25" customFormat="1" ht="12.75">
      <c r="A103" s="26" t="s">
        <v>169</v>
      </c>
      <c r="B103" s="13" t="s">
        <v>5</v>
      </c>
      <c r="C103" s="69" t="s">
        <v>69</v>
      </c>
      <c r="D103" s="86" t="s">
        <v>69</v>
      </c>
      <c r="E103" s="13" t="s">
        <v>5</v>
      </c>
      <c r="F103" s="69" t="s">
        <v>69</v>
      </c>
      <c r="G103" s="86" t="s">
        <v>69</v>
      </c>
      <c r="H103" s="6"/>
      <c r="I103" s="13" t="s">
        <v>5</v>
      </c>
      <c r="J103" s="69" t="s">
        <v>69</v>
      </c>
      <c r="K103" s="86" t="s">
        <v>69</v>
      </c>
      <c r="L103" s="13" t="s">
        <v>5</v>
      </c>
      <c r="M103" s="69" t="s">
        <v>69</v>
      </c>
      <c r="N103" s="86" t="s">
        <v>69</v>
      </c>
      <c r="O103" s="6"/>
      <c r="P103" s="13" t="s">
        <v>5</v>
      </c>
      <c r="Q103" s="69" t="s">
        <v>69</v>
      </c>
      <c r="R103" s="86" t="s">
        <v>69</v>
      </c>
      <c r="S103" s="13" t="s">
        <v>5</v>
      </c>
      <c r="T103" s="69" t="s">
        <v>69</v>
      </c>
      <c r="U103" s="86" t="s">
        <v>69</v>
      </c>
      <c r="V103" s="6"/>
      <c r="W103" s="13" t="s">
        <v>5</v>
      </c>
      <c r="X103" s="69" t="s">
        <v>69</v>
      </c>
      <c r="Y103" s="86" t="s">
        <v>69</v>
      </c>
      <c r="Z103" s="13" t="s">
        <v>5</v>
      </c>
      <c r="AA103" s="69" t="s">
        <v>69</v>
      </c>
      <c r="AB103" s="86" t="s">
        <v>69</v>
      </c>
      <c r="AC103" s="6"/>
      <c r="AD103" s="13" t="s">
        <v>5</v>
      </c>
      <c r="AE103" s="69" t="s">
        <v>69</v>
      </c>
      <c r="AF103" s="86" t="s">
        <v>69</v>
      </c>
      <c r="AG103" s="13" t="s">
        <v>5</v>
      </c>
      <c r="AH103" s="69" t="s">
        <v>69</v>
      </c>
      <c r="AI103" s="86" t="s">
        <v>69</v>
      </c>
      <c r="AJ103" s="6"/>
      <c r="AK103" s="13" t="s">
        <v>5</v>
      </c>
      <c r="AL103" s="69" t="s">
        <v>69</v>
      </c>
      <c r="AM103" s="86" t="s">
        <v>69</v>
      </c>
      <c r="AN103" s="13" t="s">
        <v>5</v>
      </c>
      <c r="AO103" s="69" t="s">
        <v>69</v>
      </c>
      <c r="AP103" s="86" t="s">
        <v>69</v>
      </c>
      <c r="AQ103" s="18"/>
      <c r="AR103" s="18"/>
      <c r="AS103" s="20"/>
      <c r="AT103" s="18"/>
      <c r="AU103" s="18"/>
      <c r="AV103" s="20"/>
      <c r="AW103" s="18"/>
      <c r="AX103" s="18"/>
      <c r="AY103" s="20"/>
      <c r="AZ103" s="18"/>
      <c r="BA103" s="18"/>
      <c r="BB103" s="20"/>
      <c r="BC103" s="18"/>
      <c r="BD103" s="18"/>
      <c r="BE103" s="20"/>
    </row>
    <row r="104" spans="1:57" s="25" customFormat="1" ht="12.75">
      <c r="A104" s="26" t="s">
        <v>257</v>
      </c>
      <c r="B104" s="64">
        <v>25</v>
      </c>
      <c r="C104" s="64">
        <v>117</v>
      </c>
      <c r="D104" s="6">
        <v>21.367521367521366</v>
      </c>
      <c r="E104" s="70">
        <v>17</v>
      </c>
      <c r="F104" s="70">
        <v>171</v>
      </c>
      <c r="G104" s="24">
        <f>E104/F104*100</f>
        <v>9.941520467836257</v>
      </c>
      <c r="H104" s="6"/>
      <c r="I104" s="64">
        <v>31</v>
      </c>
      <c r="J104" s="64">
        <v>117</v>
      </c>
      <c r="K104" s="6">
        <v>26.495726495726494</v>
      </c>
      <c r="L104" s="70">
        <v>48</v>
      </c>
      <c r="M104" s="70">
        <v>171</v>
      </c>
      <c r="N104" s="24">
        <f>L104/M104*100</f>
        <v>28.07017543859649</v>
      </c>
      <c r="O104" s="6"/>
      <c r="P104" s="64">
        <v>20</v>
      </c>
      <c r="Q104" s="64">
        <v>117</v>
      </c>
      <c r="R104" s="6">
        <v>17.094017094017094</v>
      </c>
      <c r="S104" s="70">
        <v>36</v>
      </c>
      <c r="T104" s="70">
        <v>171</v>
      </c>
      <c r="U104" s="24">
        <f>S104/T104*100</f>
        <v>21.052631578947366</v>
      </c>
      <c r="V104" s="6"/>
      <c r="W104" s="64">
        <v>31</v>
      </c>
      <c r="X104" s="64">
        <v>117</v>
      </c>
      <c r="Y104" s="6">
        <v>26.495726495726494</v>
      </c>
      <c r="Z104" s="70">
        <v>45</v>
      </c>
      <c r="AA104" s="70">
        <v>171</v>
      </c>
      <c r="AB104" s="24">
        <f>Z104/AA104*100</f>
        <v>26.31578947368421</v>
      </c>
      <c r="AC104" s="6"/>
      <c r="AD104" s="64">
        <v>10</v>
      </c>
      <c r="AE104" s="64">
        <v>117</v>
      </c>
      <c r="AF104" s="6">
        <v>8.547008547008547</v>
      </c>
      <c r="AG104" s="70">
        <v>22</v>
      </c>
      <c r="AH104" s="70">
        <v>171</v>
      </c>
      <c r="AI104" s="24">
        <f>AG104/AH104*100</f>
        <v>12.865497076023392</v>
      </c>
      <c r="AJ104" s="6"/>
      <c r="AK104" s="13" t="s">
        <v>5</v>
      </c>
      <c r="AL104" s="69" t="s">
        <v>69</v>
      </c>
      <c r="AM104" s="86" t="s">
        <v>69</v>
      </c>
      <c r="AN104" s="13" t="s">
        <v>5</v>
      </c>
      <c r="AO104" s="69" t="s">
        <v>69</v>
      </c>
      <c r="AP104" s="86" t="s">
        <v>69</v>
      </c>
      <c r="AQ104" s="13"/>
      <c r="AR104" s="17"/>
      <c r="AS104" s="8"/>
      <c r="AT104" s="13"/>
      <c r="AU104" s="18"/>
      <c r="AV104" s="8"/>
      <c r="AW104" s="13"/>
      <c r="AX104" s="17"/>
      <c r="AY104" s="8"/>
      <c r="AZ104" s="18"/>
      <c r="BA104" s="18"/>
      <c r="BB104" s="20"/>
      <c r="BC104" s="18"/>
      <c r="BD104" s="17"/>
      <c r="BE104" s="20"/>
    </row>
    <row r="105" spans="1:57" s="25" customFormat="1" ht="12.75">
      <c r="A105" s="26" t="s">
        <v>258</v>
      </c>
      <c r="B105" s="64">
        <v>42</v>
      </c>
      <c r="C105" s="64">
        <v>280</v>
      </c>
      <c r="D105" s="6">
        <v>15</v>
      </c>
      <c r="E105" s="70">
        <v>55</v>
      </c>
      <c r="F105" s="70">
        <v>374</v>
      </c>
      <c r="G105" s="24">
        <f>E105/F105*100</f>
        <v>14.705882352941178</v>
      </c>
      <c r="H105" s="6"/>
      <c r="I105" s="64">
        <v>81</v>
      </c>
      <c r="J105" s="64">
        <v>280</v>
      </c>
      <c r="K105" s="6">
        <v>28.928571428571427</v>
      </c>
      <c r="L105" s="70">
        <v>117</v>
      </c>
      <c r="M105" s="70">
        <v>374</v>
      </c>
      <c r="N105" s="24">
        <f>L105/M105*100</f>
        <v>31.283422459893046</v>
      </c>
      <c r="O105" s="6"/>
      <c r="P105" s="64">
        <v>54</v>
      </c>
      <c r="Q105" s="64">
        <v>280</v>
      </c>
      <c r="R105" s="6">
        <v>19.285714285714285</v>
      </c>
      <c r="S105" s="70">
        <v>50</v>
      </c>
      <c r="T105" s="70">
        <v>374</v>
      </c>
      <c r="U105" s="24">
        <f>S105/T105*100</f>
        <v>13.368983957219251</v>
      </c>
      <c r="V105" s="6"/>
      <c r="W105" s="64">
        <v>68</v>
      </c>
      <c r="X105" s="64">
        <v>280</v>
      </c>
      <c r="Y105" s="6">
        <v>24.285714285714285</v>
      </c>
      <c r="Z105" s="70">
        <v>101</v>
      </c>
      <c r="AA105" s="70">
        <v>374</v>
      </c>
      <c r="AB105" s="24">
        <f>Z105/AA105*100</f>
        <v>27.00534759358289</v>
      </c>
      <c r="AC105" s="6"/>
      <c r="AD105" s="64">
        <v>32</v>
      </c>
      <c r="AE105" s="64">
        <v>280</v>
      </c>
      <c r="AF105" s="6">
        <v>11.428571428571429</v>
      </c>
      <c r="AG105" s="70">
        <v>46</v>
      </c>
      <c r="AH105" s="70">
        <v>374</v>
      </c>
      <c r="AI105" s="24">
        <f>AG105/AH105*100</f>
        <v>12.299465240641712</v>
      </c>
      <c r="AJ105" s="6"/>
      <c r="AK105" s="13" t="s">
        <v>5</v>
      </c>
      <c r="AL105" s="69" t="s">
        <v>69</v>
      </c>
      <c r="AM105" s="86" t="s">
        <v>69</v>
      </c>
      <c r="AN105" s="70">
        <v>6</v>
      </c>
      <c r="AO105" s="70">
        <v>374</v>
      </c>
      <c r="AP105" s="24">
        <f>AN105/AO105*100</f>
        <v>1.6042780748663104</v>
      </c>
      <c r="AQ105" s="13"/>
      <c r="AR105" s="17"/>
      <c r="AS105" s="8"/>
      <c r="AT105" s="13"/>
      <c r="AU105" s="18"/>
      <c r="AV105" s="8"/>
      <c r="AW105" s="13"/>
      <c r="AX105" s="17"/>
      <c r="AY105" s="8"/>
      <c r="AZ105" s="18"/>
      <c r="BA105" s="18"/>
      <c r="BB105" s="20"/>
      <c r="BC105" s="13"/>
      <c r="BD105" s="17"/>
      <c r="BE105" s="8"/>
    </row>
    <row r="106" spans="1:57" s="25" customFormat="1" ht="12.75">
      <c r="A106" s="26" t="s">
        <v>259</v>
      </c>
      <c r="B106" s="64">
        <v>31</v>
      </c>
      <c r="C106" s="64">
        <v>185</v>
      </c>
      <c r="D106" s="6">
        <v>16.756756756756758</v>
      </c>
      <c r="E106" s="70">
        <v>24</v>
      </c>
      <c r="F106" s="70">
        <v>187</v>
      </c>
      <c r="G106" s="24">
        <f>E106/F106*100</f>
        <v>12.834224598930483</v>
      </c>
      <c r="H106" s="6"/>
      <c r="I106" s="64">
        <v>66</v>
      </c>
      <c r="J106" s="64">
        <v>185</v>
      </c>
      <c r="K106" s="6">
        <v>35.67567567567568</v>
      </c>
      <c r="L106" s="70">
        <v>67</v>
      </c>
      <c r="M106" s="70">
        <v>187</v>
      </c>
      <c r="N106" s="24">
        <f>L106/M106*100</f>
        <v>35.82887700534759</v>
      </c>
      <c r="O106" s="6"/>
      <c r="P106" s="64">
        <v>24</v>
      </c>
      <c r="Q106" s="64">
        <v>185</v>
      </c>
      <c r="R106" s="6">
        <v>12.972972972972974</v>
      </c>
      <c r="S106" s="70">
        <v>27</v>
      </c>
      <c r="T106" s="70">
        <v>187</v>
      </c>
      <c r="U106" s="24">
        <f>S106/T106*100</f>
        <v>14.43850267379679</v>
      </c>
      <c r="V106" s="6"/>
      <c r="W106" s="64">
        <v>54</v>
      </c>
      <c r="X106" s="64">
        <v>185</v>
      </c>
      <c r="Y106" s="6">
        <v>29.18918918918919</v>
      </c>
      <c r="Z106" s="70">
        <v>46</v>
      </c>
      <c r="AA106" s="70">
        <v>187</v>
      </c>
      <c r="AB106" s="24">
        <f>Z106/AA106*100</f>
        <v>24.598930481283425</v>
      </c>
      <c r="AC106" s="6"/>
      <c r="AD106" s="64">
        <v>10</v>
      </c>
      <c r="AE106" s="64">
        <v>185</v>
      </c>
      <c r="AF106" s="6">
        <v>5.405405405405405</v>
      </c>
      <c r="AG106" s="70">
        <v>20</v>
      </c>
      <c r="AH106" s="70">
        <v>187</v>
      </c>
      <c r="AI106" s="24">
        <f>AG106/AH106*100</f>
        <v>10.695187165775401</v>
      </c>
      <c r="AJ106" s="6"/>
      <c r="AK106" s="13" t="s">
        <v>5</v>
      </c>
      <c r="AL106" s="69" t="s">
        <v>69</v>
      </c>
      <c r="AM106" s="86" t="s">
        <v>69</v>
      </c>
      <c r="AN106" s="13" t="s">
        <v>5</v>
      </c>
      <c r="AO106" s="69" t="s">
        <v>69</v>
      </c>
      <c r="AP106" s="86" t="s">
        <v>69</v>
      </c>
      <c r="AQ106" s="13"/>
      <c r="AR106" s="17"/>
      <c r="AS106" s="8"/>
      <c r="AT106" s="13"/>
      <c r="AU106" s="18"/>
      <c r="AV106" s="8"/>
      <c r="AW106" s="13"/>
      <c r="AX106" s="17"/>
      <c r="AY106" s="8"/>
      <c r="AZ106" s="18"/>
      <c r="BA106" s="18"/>
      <c r="BB106" s="20"/>
      <c r="BC106" s="18"/>
      <c r="BD106" s="17"/>
      <c r="BE106" s="20"/>
    </row>
    <row r="107" spans="1:57" s="25" customFormat="1" ht="12.75">
      <c r="A107" s="26" t="s">
        <v>260</v>
      </c>
      <c r="B107" s="13" t="s">
        <v>5</v>
      </c>
      <c r="C107" s="69" t="s">
        <v>69</v>
      </c>
      <c r="D107" s="86" t="s">
        <v>69</v>
      </c>
      <c r="E107" s="13" t="s">
        <v>5</v>
      </c>
      <c r="F107" s="69" t="s">
        <v>69</v>
      </c>
      <c r="G107" s="86" t="s">
        <v>69</v>
      </c>
      <c r="H107" s="6"/>
      <c r="I107" s="13" t="s">
        <v>5</v>
      </c>
      <c r="J107" s="69" t="s">
        <v>69</v>
      </c>
      <c r="K107" s="86" t="s">
        <v>69</v>
      </c>
      <c r="L107" s="13" t="s">
        <v>5</v>
      </c>
      <c r="M107" s="69" t="s">
        <v>69</v>
      </c>
      <c r="N107" s="86" t="s">
        <v>69</v>
      </c>
      <c r="O107" s="6"/>
      <c r="P107" s="13" t="s">
        <v>5</v>
      </c>
      <c r="Q107" s="69" t="s">
        <v>69</v>
      </c>
      <c r="R107" s="86" t="s">
        <v>69</v>
      </c>
      <c r="S107" s="13" t="s">
        <v>5</v>
      </c>
      <c r="T107" s="69" t="s">
        <v>69</v>
      </c>
      <c r="U107" s="86" t="s">
        <v>69</v>
      </c>
      <c r="V107" s="6"/>
      <c r="W107" s="13" t="s">
        <v>5</v>
      </c>
      <c r="X107" s="69" t="s">
        <v>69</v>
      </c>
      <c r="Y107" s="86" t="s">
        <v>69</v>
      </c>
      <c r="Z107" s="13" t="s">
        <v>5</v>
      </c>
      <c r="AA107" s="69" t="s">
        <v>69</v>
      </c>
      <c r="AB107" s="86" t="s">
        <v>69</v>
      </c>
      <c r="AC107" s="6"/>
      <c r="AD107" s="13" t="s">
        <v>5</v>
      </c>
      <c r="AE107" s="69" t="s">
        <v>69</v>
      </c>
      <c r="AF107" s="86" t="s">
        <v>69</v>
      </c>
      <c r="AG107" s="13" t="s">
        <v>5</v>
      </c>
      <c r="AH107" s="69" t="s">
        <v>69</v>
      </c>
      <c r="AI107" s="86" t="s">
        <v>69</v>
      </c>
      <c r="AJ107" s="6"/>
      <c r="AK107" s="13" t="s">
        <v>5</v>
      </c>
      <c r="AL107" s="69" t="s">
        <v>69</v>
      </c>
      <c r="AM107" s="86" t="s">
        <v>69</v>
      </c>
      <c r="AN107" s="13" t="s">
        <v>5</v>
      </c>
      <c r="AO107" s="69" t="s">
        <v>69</v>
      </c>
      <c r="AP107" s="86" t="s">
        <v>69</v>
      </c>
      <c r="AQ107" s="18"/>
      <c r="AR107" s="17"/>
      <c r="AS107" s="20"/>
      <c r="AT107" s="18"/>
      <c r="AU107" s="18"/>
      <c r="AV107" s="20"/>
      <c r="AW107" s="18"/>
      <c r="AX107" s="17"/>
      <c r="AY107" s="20"/>
      <c r="AZ107" s="18"/>
      <c r="BA107" s="18"/>
      <c r="BB107" s="20"/>
      <c r="BC107" s="18"/>
      <c r="BD107" s="17"/>
      <c r="BE107" s="20"/>
    </row>
    <row r="108" spans="1:57" s="25" customFormat="1" ht="12.75">
      <c r="A108" s="26" t="s">
        <v>213</v>
      </c>
      <c r="B108" s="13" t="s">
        <v>5</v>
      </c>
      <c r="C108" s="69" t="s">
        <v>69</v>
      </c>
      <c r="D108" s="86" t="s">
        <v>69</v>
      </c>
      <c r="E108" s="13" t="s">
        <v>5</v>
      </c>
      <c r="F108" s="69" t="s">
        <v>69</v>
      </c>
      <c r="G108" s="86" t="s">
        <v>69</v>
      </c>
      <c r="H108" s="6"/>
      <c r="I108" s="13" t="s">
        <v>5</v>
      </c>
      <c r="J108" s="69" t="s">
        <v>69</v>
      </c>
      <c r="K108" s="86" t="s">
        <v>69</v>
      </c>
      <c r="L108" s="70">
        <v>9</v>
      </c>
      <c r="M108" s="70">
        <v>29</v>
      </c>
      <c r="N108" s="24">
        <f>L108/M108*100</f>
        <v>31.03448275862069</v>
      </c>
      <c r="O108" s="6"/>
      <c r="P108" s="13" t="s">
        <v>5</v>
      </c>
      <c r="Q108" s="69" t="s">
        <v>69</v>
      </c>
      <c r="R108" s="86" t="s">
        <v>69</v>
      </c>
      <c r="S108" s="13" t="s">
        <v>5</v>
      </c>
      <c r="T108" s="69" t="s">
        <v>69</v>
      </c>
      <c r="U108" s="86" t="s">
        <v>69</v>
      </c>
      <c r="V108" s="6"/>
      <c r="W108" s="13" t="s">
        <v>5</v>
      </c>
      <c r="X108" s="69" t="s">
        <v>69</v>
      </c>
      <c r="Y108" s="86" t="s">
        <v>69</v>
      </c>
      <c r="Z108" s="70">
        <v>7</v>
      </c>
      <c r="AA108" s="70">
        <v>29</v>
      </c>
      <c r="AB108" s="24">
        <f>Z108/AA108*100</f>
        <v>24.137931034482758</v>
      </c>
      <c r="AC108" s="6"/>
      <c r="AD108" s="13" t="s">
        <v>5</v>
      </c>
      <c r="AE108" s="69" t="s">
        <v>69</v>
      </c>
      <c r="AF108" s="86" t="s">
        <v>69</v>
      </c>
      <c r="AG108" s="70">
        <v>7</v>
      </c>
      <c r="AH108" s="70">
        <v>29</v>
      </c>
      <c r="AI108" s="24">
        <f>AG108/AH108*100</f>
        <v>24.137931034482758</v>
      </c>
      <c r="AJ108" s="6"/>
      <c r="AK108" s="13" t="s">
        <v>5</v>
      </c>
      <c r="AL108" s="69" t="s">
        <v>69</v>
      </c>
      <c r="AM108" s="86" t="s">
        <v>69</v>
      </c>
      <c r="AN108" s="13" t="s">
        <v>5</v>
      </c>
      <c r="AO108" s="69" t="s">
        <v>69</v>
      </c>
      <c r="AP108" s="86" t="s">
        <v>69</v>
      </c>
      <c r="AQ108" s="13"/>
      <c r="AR108" s="17"/>
      <c r="AS108" s="8"/>
      <c r="AT108" s="18"/>
      <c r="AU108" s="18"/>
      <c r="AV108" s="20"/>
      <c r="AW108" s="13"/>
      <c r="AX108" s="17"/>
      <c r="AY108" s="8"/>
      <c r="AZ108" s="18"/>
      <c r="BA108" s="18"/>
      <c r="BB108" s="20"/>
      <c r="BC108" s="18"/>
      <c r="BD108" s="17"/>
      <c r="BE108" s="20"/>
    </row>
    <row r="109" spans="1:57" s="25" customFormat="1" ht="12.75">
      <c r="A109" s="26" t="s">
        <v>214</v>
      </c>
      <c r="B109" s="13" t="s">
        <v>5</v>
      </c>
      <c r="C109" s="69" t="s">
        <v>69</v>
      </c>
      <c r="D109" s="86" t="s">
        <v>69</v>
      </c>
      <c r="E109" s="13" t="s">
        <v>5</v>
      </c>
      <c r="F109" s="69" t="s">
        <v>69</v>
      </c>
      <c r="G109" s="86" t="s">
        <v>69</v>
      </c>
      <c r="H109" s="6"/>
      <c r="I109" s="64">
        <v>5</v>
      </c>
      <c r="J109" s="64">
        <v>23</v>
      </c>
      <c r="K109" s="6">
        <v>21.73913043478261</v>
      </c>
      <c r="L109" s="70">
        <v>6</v>
      </c>
      <c r="M109" s="70">
        <v>31</v>
      </c>
      <c r="N109" s="24">
        <f>L109/M109*100</f>
        <v>19.35483870967742</v>
      </c>
      <c r="O109" s="6"/>
      <c r="P109" s="13" t="s">
        <v>5</v>
      </c>
      <c r="Q109" s="69" t="s">
        <v>69</v>
      </c>
      <c r="R109" s="86" t="s">
        <v>69</v>
      </c>
      <c r="S109" s="13" t="s">
        <v>5</v>
      </c>
      <c r="T109" s="69" t="s">
        <v>69</v>
      </c>
      <c r="U109" s="86" t="s">
        <v>69</v>
      </c>
      <c r="V109" s="6"/>
      <c r="W109" s="13" t="s">
        <v>5</v>
      </c>
      <c r="X109" s="69" t="s">
        <v>69</v>
      </c>
      <c r="Y109" s="86" t="s">
        <v>69</v>
      </c>
      <c r="Z109" s="70">
        <v>10</v>
      </c>
      <c r="AA109" s="70">
        <v>31</v>
      </c>
      <c r="AB109" s="24">
        <f>Z109/AA109*100</f>
        <v>32.25806451612903</v>
      </c>
      <c r="AC109" s="6"/>
      <c r="AD109" s="64">
        <v>8</v>
      </c>
      <c r="AE109" s="64">
        <v>23</v>
      </c>
      <c r="AF109" s="6">
        <v>34.78260869565217</v>
      </c>
      <c r="AG109" s="70">
        <v>6</v>
      </c>
      <c r="AH109" s="70">
        <v>31</v>
      </c>
      <c r="AI109" s="24">
        <f>AG109/AH109*100</f>
        <v>19.35483870967742</v>
      </c>
      <c r="AJ109" s="6"/>
      <c r="AK109" s="13" t="s">
        <v>5</v>
      </c>
      <c r="AL109" s="69" t="s">
        <v>69</v>
      </c>
      <c r="AM109" s="86" t="s">
        <v>69</v>
      </c>
      <c r="AN109" s="13" t="s">
        <v>5</v>
      </c>
      <c r="AO109" s="69" t="s">
        <v>69</v>
      </c>
      <c r="AP109" s="86" t="s">
        <v>69</v>
      </c>
      <c r="AQ109" s="13"/>
      <c r="AR109" s="17"/>
      <c r="AS109" s="8"/>
      <c r="AT109" s="13"/>
      <c r="AU109" s="18"/>
      <c r="AV109" s="8"/>
      <c r="AW109" s="13"/>
      <c r="AX109" s="17"/>
      <c r="AY109" s="8"/>
      <c r="AZ109" s="18"/>
      <c r="BA109" s="18"/>
      <c r="BB109" s="20"/>
      <c r="BC109" s="18"/>
      <c r="BD109" s="17"/>
      <c r="BE109" s="20"/>
    </row>
    <row r="110" spans="1:57" s="25" customFormat="1" ht="12.75">
      <c r="A110" s="26" t="s">
        <v>217</v>
      </c>
      <c r="B110" s="13" t="s">
        <v>5</v>
      </c>
      <c r="C110" s="69" t="s">
        <v>69</v>
      </c>
      <c r="D110" s="86" t="s">
        <v>69</v>
      </c>
      <c r="E110" s="13" t="s">
        <v>5</v>
      </c>
      <c r="F110" s="69" t="s">
        <v>69</v>
      </c>
      <c r="G110" s="86" t="s">
        <v>69</v>
      </c>
      <c r="H110" s="6"/>
      <c r="I110" s="64">
        <v>6</v>
      </c>
      <c r="J110" s="64">
        <v>29</v>
      </c>
      <c r="K110" s="6">
        <v>20.689655172413794</v>
      </c>
      <c r="L110" s="70">
        <v>9</v>
      </c>
      <c r="M110" s="70">
        <v>26</v>
      </c>
      <c r="N110" s="24">
        <f>L110/M110*100</f>
        <v>34.61538461538461</v>
      </c>
      <c r="O110" s="6"/>
      <c r="P110" s="64">
        <v>7</v>
      </c>
      <c r="Q110" s="64">
        <v>29</v>
      </c>
      <c r="R110" s="6">
        <v>24.137931034482758</v>
      </c>
      <c r="S110" s="13" t="s">
        <v>5</v>
      </c>
      <c r="T110" s="69" t="s">
        <v>69</v>
      </c>
      <c r="U110" s="86" t="s">
        <v>69</v>
      </c>
      <c r="V110" s="6"/>
      <c r="W110" s="64">
        <v>6</v>
      </c>
      <c r="X110" s="64">
        <v>29</v>
      </c>
      <c r="Y110" s="6">
        <v>20.689655172413794</v>
      </c>
      <c r="Z110" s="70">
        <v>5</v>
      </c>
      <c r="AA110" s="70">
        <v>26</v>
      </c>
      <c r="AB110" s="24">
        <f>Z110/AA110*100</f>
        <v>19.230769230769234</v>
      </c>
      <c r="AC110" s="6"/>
      <c r="AD110" s="13" t="s">
        <v>5</v>
      </c>
      <c r="AE110" s="69" t="s">
        <v>69</v>
      </c>
      <c r="AF110" s="86" t="s">
        <v>69</v>
      </c>
      <c r="AG110" s="13" t="s">
        <v>5</v>
      </c>
      <c r="AH110" s="69" t="s">
        <v>69</v>
      </c>
      <c r="AI110" s="86" t="s">
        <v>69</v>
      </c>
      <c r="AJ110" s="6"/>
      <c r="AK110" s="13" t="s">
        <v>5</v>
      </c>
      <c r="AL110" s="69" t="s">
        <v>69</v>
      </c>
      <c r="AM110" s="86" t="s">
        <v>69</v>
      </c>
      <c r="AN110" s="13" t="s">
        <v>5</v>
      </c>
      <c r="AO110" s="69" t="s">
        <v>69</v>
      </c>
      <c r="AP110" s="86" t="s">
        <v>69</v>
      </c>
      <c r="AQ110" s="13"/>
      <c r="AR110" s="17"/>
      <c r="AS110" s="8"/>
      <c r="AT110" s="18"/>
      <c r="AU110" s="18"/>
      <c r="AV110" s="20"/>
      <c r="AW110" s="18"/>
      <c r="AX110" s="17"/>
      <c r="AY110" s="20"/>
      <c r="AZ110" s="18"/>
      <c r="BA110" s="18"/>
      <c r="BB110" s="20"/>
      <c r="BC110" s="18"/>
      <c r="BD110" s="17"/>
      <c r="BE110" s="20"/>
    </row>
    <row r="111" spans="1:57" s="25" customFormat="1" ht="12.75">
      <c r="A111" s="26" t="s">
        <v>218</v>
      </c>
      <c r="B111" s="13" t="s">
        <v>5</v>
      </c>
      <c r="C111" s="69" t="s">
        <v>69</v>
      </c>
      <c r="D111" s="86" t="s">
        <v>69</v>
      </c>
      <c r="E111" s="70">
        <v>7</v>
      </c>
      <c r="F111" s="70">
        <v>26</v>
      </c>
      <c r="G111" s="24">
        <f aca="true" t="shared" si="25" ref="G111:G117">E111/F111*100</f>
        <v>26.923076923076923</v>
      </c>
      <c r="H111" s="6"/>
      <c r="I111" s="13" t="s">
        <v>5</v>
      </c>
      <c r="J111" s="69" t="s">
        <v>69</v>
      </c>
      <c r="K111" s="86" t="s">
        <v>69</v>
      </c>
      <c r="L111" s="13" t="s">
        <v>5</v>
      </c>
      <c r="M111" s="69" t="s">
        <v>69</v>
      </c>
      <c r="N111" s="86" t="s">
        <v>69</v>
      </c>
      <c r="O111" s="6"/>
      <c r="P111" s="13" t="s">
        <v>5</v>
      </c>
      <c r="Q111" s="69" t="s">
        <v>69</v>
      </c>
      <c r="R111" s="86" t="s">
        <v>69</v>
      </c>
      <c r="S111" s="13" t="s">
        <v>5</v>
      </c>
      <c r="T111" s="69" t="s">
        <v>69</v>
      </c>
      <c r="U111" s="86" t="s">
        <v>69</v>
      </c>
      <c r="V111" s="6"/>
      <c r="W111" s="64">
        <v>9</v>
      </c>
      <c r="X111" s="64">
        <v>19</v>
      </c>
      <c r="Y111" s="6">
        <v>47.36842105263158</v>
      </c>
      <c r="Z111" s="13" t="s">
        <v>5</v>
      </c>
      <c r="AA111" s="69" t="s">
        <v>69</v>
      </c>
      <c r="AB111" s="86" t="s">
        <v>69</v>
      </c>
      <c r="AC111" s="6"/>
      <c r="AD111" s="13" t="s">
        <v>5</v>
      </c>
      <c r="AE111" s="69" t="s">
        <v>69</v>
      </c>
      <c r="AF111" s="86" t="s">
        <v>69</v>
      </c>
      <c r="AG111" s="13" t="s">
        <v>5</v>
      </c>
      <c r="AH111" s="69" t="s">
        <v>69</v>
      </c>
      <c r="AI111" s="86" t="s">
        <v>69</v>
      </c>
      <c r="AJ111" s="6"/>
      <c r="AK111" s="13" t="s">
        <v>5</v>
      </c>
      <c r="AL111" s="69" t="s">
        <v>69</v>
      </c>
      <c r="AM111" s="86" t="s">
        <v>69</v>
      </c>
      <c r="AN111" s="13" t="s">
        <v>5</v>
      </c>
      <c r="AO111" s="69" t="s">
        <v>69</v>
      </c>
      <c r="AP111" s="86" t="s">
        <v>69</v>
      </c>
      <c r="AQ111" s="18"/>
      <c r="AR111" s="17"/>
      <c r="AS111" s="20"/>
      <c r="AT111" s="18"/>
      <c r="AU111" s="18"/>
      <c r="AV111" s="20"/>
      <c r="AW111" s="18"/>
      <c r="AX111" s="17"/>
      <c r="AY111" s="20"/>
      <c r="AZ111" s="18"/>
      <c r="BA111" s="18"/>
      <c r="BB111" s="20"/>
      <c r="BC111" s="18"/>
      <c r="BD111" s="17"/>
      <c r="BE111" s="20"/>
    </row>
    <row r="112" spans="1:57" s="25" customFormat="1" ht="12.75">
      <c r="A112" s="26" t="s">
        <v>219</v>
      </c>
      <c r="B112" s="64">
        <v>8</v>
      </c>
      <c r="C112" s="64">
        <v>50</v>
      </c>
      <c r="D112" s="6">
        <v>16</v>
      </c>
      <c r="E112" s="70">
        <v>6</v>
      </c>
      <c r="F112" s="70">
        <v>65</v>
      </c>
      <c r="G112" s="24">
        <f t="shared" si="25"/>
        <v>9.230769230769232</v>
      </c>
      <c r="H112" s="6"/>
      <c r="I112" s="64">
        <v>11</v>
      </c>
      <c r="J112" s="64">
        <v>50</v>
      </c>
      <c r="K112" s="6">
        <v>22</v>
      </c>
      <c r="L112" s="70">
        <v>16</v>
      </c>
      <c r="M112" s="70">
        <v>65</v>
      </c>
      <c r="N112" s="24">
        <f>L112/M112*100</f>
        <v>24.615384615384617</v>
      </c>
      <c r="O112" s="6"/>
      <c r="P112" s="64">
        <v>7</v>
      </c>
      <c r="Q112" s="64">
        <v>50</v>
      </c>
      <c r="R112" s="6">
        <v>14</v>
      </c>
      <c r="S112" s="70">
        <v>11</v>
      </c>
      <c r="T112" s="70">
        <v>65</v>
      </c>
      <c r="U112" s="24">
        <f>S112/T112*100</f>
        <v>16.923076923076923</v>
      </c>
      <c r="V112" s="6"/>
      <c r="W112" s="64">
        <v>16</v>
      </c>
      <c r="X112" s="64">
        <v>50</v>
      </c>
      <c r="Y112" s="6">
        <v>32</v>
      </c>
      <c r="Z112" s="70">
        <v>16</v>
      </c>
      <c r="AA112" s="70">
        <v>65</v>
      </c>
      <c r="AB112" s="24">
        <f>Z112/AA112*100</f>
        <v>24.615384615384617</v>
      </c>
      <c r="AC112" s="6"/>
      <c r="AD112" s="64">
        <v>8</v>
      </c>
      <c r="AE112" s="64">
        <v>50</v>
      </c>
      <c r="AF112" s="6">
        <v>16</v>
      </c>
      <c r="AG112" s="70">
        <v>16</v>
      </c>
      <c r="AH112" s="70">
        <v>65</v>
      </c>
      <c r="AI112" s="24">
        <f>AG112/AH112*100</f>
        <v>24.615384615384617</v>
      </c>
      <c r="AJ112" s="6"/>
      <c r="AK112" s="13" t="s">
        <v>5</v>
      </c>
      <c r="AL112" s="69" t="s">
        <v>69</v>
      </c>
      <c r="AM112" s="86" t="s">
        <v>69</v>
      </c>
      <c r="AN112" s="13" t="s">
        <v>5</v>
      </c>
      <c r="AO112" s="69" t="s">
        <v>69</v>
      </c>
      <c r="AP112" s="86" t="s">
        <v>69</v>
      </c>
      <c r="AQ112" s="13"/>
      <c r="AR112" s="17"/>
      <c r="AS112" s="8"/>
      <c r="AT112" s="13"/>
      <c r="AU112" s="18"/>
      <c r="AV112" s="8"/>
      <c r="AW112" s="13"/>
      <c r="AX112" s="17"/>
      <c r="AY112" s="8"/>
      <c r="AZ112" s="18"/>
      <c r="BA112" s="18"/>
      <c r="BB112" s="20"/>
      <c r="BC112" s="18"/>
      <c r="BD112" s="17"/>
      <c r="BE112" s="20"/>
    </row>
    <row r="113" spans="1:57" s="25" customFormat="1" ht="12.75">
      <c r="A113" s="26" t="s">
        <v>111</v>
      </c>
      <c r="B113" s="13" t="s">
        <v>5</v>
      </c>
      <c r="C113" s="69" t="s">
        <v>69</v>
      </c>
      <c r="D113" s="86" t="s">
        <v>69</v>
      </c>
      <c r="E113" s="70">
        <v>6</v>
      </c>
      <c r="F113" s="70">
        <v>20</v>
      </c>
      <c r="G113" s="24">
        <f t="shared" si="25"/>
        <v>30</v>
      </c>
      <c r="H113" s="6"/>
      <c r="I113" s="13" t="s">
        <v>5</v>
      </c>
      <c r="J113" s="69" t="s">
        <v>69</v>
      </c>
      <c r="K113" s="86" t="s">
        <v>69</v>
      </c>
      <c r="L113" s="13" t="s">
        <v>5</v>
      </c>
      <c r="M113" s="69" t="s">
        <v>69</v>
      </c>
      <c r="N113" s="86" t="s">
        <v>69</v>
      </c>
      <c r="O113" s="6"/>
      <c r="P113" s="13" t="s">
        <v>5</v>
      </c>
      <c r="Q113" s="69" t="s">
        <v>69</v>
      </c>
      <c r="R113" s="86" t="s">
        <v>69</v>
      </c>
      <c r="S113" s="13" t="s">
        <v>5</v>
      </c>
      <c r="T113" s="69" t="s">
        <v>69</v>
      </c>
      <c r="U113" s="86" t="s">
        <v>69</v>
      </c>
      <c r="V113" s="6"/>
      <c r="W113" s="64">
        <v>5</v>
      </c>
      <c r="X113" s="64">
        <v>11</v>
      </c>
      <c r="Y113" s="6">
        <v>45.45454545454545</v>
      </c>
      <c r="Z113" s="13" t="s">
        <v>5</v>
      </c>
      <c r="AA113" s="69" t="s">
        <v>69</v>
      </c>
      <c r="AB113" s="86" t="s">
        <v>69</v>
      </c>
      <c r="AC113" s="6"/>
      <c r="AD113" s="13" t="s">
        <v>5</v>
      </c>
      <c r="AE113" s="69" t="s">
        <v>69</v>
      </c>
      <c r="AF113" s="86" t="s">
        <v>69</v>
      </c>
      <c r="AG113" s="13" t="s">
        <v>5</v>
      </c>
      <c r="AH113" s="69" t="s">
        <v>69</v>
      </c>
      <c r="AI113" s="86" t="s">
        <v>69</v>
      </c>
      <c r="AJ113" s="6"/>
      <c r="AK113" s="13" t="s">
        <v>5</v>
      </c>
      <c r="AL113" s="69" t="s">
        <v>69</v>
      </c>
      <c r="AM113" s="86" t="s">
        <v>69</v>
      </c>
      <c r="AN113" s="13" t="s">
        <v>5</v>
      </c>
      <c r="AO113" s="69" t="s">
        <v>69</v>
      </c>
      <c r="AP113" s="86" t="s">
        <v>69</v>
      </c>
      <c r="AQ113" s="18"/>
      <c r="AR113" s="17"/>
      <c r="AS113" s="20"/>
      <c r="AT113" s="18"/>
      <c r="AU113" s="18"/>
      <c r="AV113" s="20"/>
      <c r="AW113" s="18"/>
      <c r="AX113" s="17"/>
      <c r="AY113" s="20"/>
      <c r="AZ113" s="18"/>
      <c r="BA113" s="18"/>
      <c r="BB113" s="20"/>
      <c r="BC113" s="18"/>
      <c r="BD113" s="17"/>
      <c r="BE113" s="20"/>
    </row>
    <row r="114" spans="1:57" s="25" customFormat="1" ht="12.75">
      <c r="A114" s="26" t="s">
        <v>112</v>
      </c>
      <c r="B114" s="13" t="s">
        <v>5</v>
      </c>
      <c r="C114" s="69" t="s">
        <v>69</v>
      </c>
      <c r="D114" s="86" t="s">
        <v>69</v>
      </c>
      <c r="E114" s="70">
        <v>6</v>
      </c>
      <c r="F114" s="70">
        <v>77</v>
      </c>
      <c r="G114" s="24">
        <f t="shared" si="25"/>
        <v>7.792207792207792</v>
      </c>
      <c r="H114" s="6"/>
      <c r="I114" s="64">
        <v>18</v>
      </c>
      <c r="J114" s="64">
        <v>102</v>
      </c>
      <c r="K114" s="6">
        <v>17.647058823529413</v>
      </c>
      <c r="L114" s="70">
        <v>12</v>
      </c>
      <c r="M114" s="70">
        <v>77</v>
      </c>
      <c r="N114" s="24">
        <f>L114/M114*100</f>
        <v>15.584415584415584</v>
      </c>
      <c r="O114" s="6"/>
      <c r="P114" s="64">
        <v>17</v>
      </c>
      <c r="Q114" s="64">
        <v>102</v>
      </c>
      <c r="R114" s="6">
        <v>16.666666666666668</v>
      </c>
      <c r="S114" s="70">
        <v>14</v>
      </c>
      <c r="T114" s="70">
        <v>77</v>
      </c>
      <c r="U114" s="24">
        <f aca="true" t="shared" si="26" ref="U114:U134">S114/T114*100</f>
        <v>18.181818181818183</v>
      </c>
      <c r="V114" s="6"/>
      <c r="W114" s="64">
        <v>32</v>
      </c>
      <c r="X114" s="64">
        <v>102</v>
      </c>
      <c r="Y114" s="6">
        <v>31.372549019607842</v>
      </c>
      <c r="Z114" s="70">
        <v>30</v>
      </c>
      <c r="AA114" s="70">
        <v>77</v>
      </c>
      <c r="AB114" s="24">
        <f aca="true" t="shared" si="27" ref="AB114:AB144">Z114/AA114*100</f>
        <v>38.961038961038966</v>
      </c>
      <c r="AC114" s="6"/>
      <c r="AD114" s="64">
        <v>26</v>
      </c>
      <c r="AE114" s="64">
        <v>102</v>
      </c>
      <c r="AF114" s="6">
        <v>25.49019607843137</v>
      </c>
      <c r="AG114" s="70">
        <v>11</v>
      </c>
      <c r="AH114" s="70">
        <v>77</v>
      </c>
      <c r="AI114" s="24">
        <f>AG114/AH114*100</f>
        <v>14.285714285714285</v>
      </c>
      <c r="AJ114" s="6"/>
      <c r="AK114" s="64">
        <v>6</v>
      </c>
      <c r="AL114" s="64">
        <v>102</v>
      </c>
      <c r="AM114" s="6">
        <v>5.882352941176471</v>
      </c>
      <c r="AN114" s="13" t="s">
        <v>5</v>
      </c>
      <c r="AO114" s="69" t="s">
        <v>69</v>
      </c>
      <c r="AP114" s="86" t="s">
        <v>69</v>
      </c>
      <c r="AQ114" s="13"/>
      <c r="AR114" s="17"/>
      <c r="AS114" s="8"/>
      <c r="AT114" s="13"/>
      <c r="AU114" s="13"/>
      <c r="AV114" s="8"/>
      <c r="AW114" s="13"/>
      <c r="AX114" s="17"/>
      <c r="AY114" s="8"/>
      <c r="AZ114" s="13"/>
      <c r="BA114" s="13"/>
      <c r="BB114" s="8"/>
      <c r="BC114" s="18"/>
      <c r="BD114" s="17"/>
      <c r="BE114" s="20"/>
    </row>
    <row r="115" spans="1:57" s="25" customFormat="1" ht="12.75">
      <c r="A115" s="26" t="s">
        <v>84</v>
      </c>
      <c r="B115" s="64">
        <v>30</v>
      </c>
      <c r="C115" s="64">
        <v>248</v>
      </c>
      <c r="D115" s="6">
        <v>12.096774193548388</v>
      </c>
      <c r="E115" s="70">
        <v>19</v>
      </c>
      <c r="F115" s="70">
        <v>239</v>
      </c>
      <c r="G115" s="24">
        <f t="shared" si="25"/>
        <v>7.949790794979079</v>
      </c>
      <c r="H115" s="6"/>
      <c r="I115" s="64">
        <v>57</v>
      </c>
      <c r="J115" s="64">
        <v>248</v>
      </c>
      <c r="K115" s="6">
        <v>22.983870967741936</v>
      </c>
      <c r="L115" s="70">
        <v>59</v>
      </c>
      <c r="M115" s="70">
        <v>239</v>
      </c>
      <c r="N115" s="24">
        <f>L115/M115*100</f>
        <v>24.686192468619247</v>
      </c>
      <c r="O115" s="6"/>
      <c r="P115" s="64">
        <v>36</v>
      </c>
      <c r="Q115" s="64">
        <v>248</v>
      </c>
      <c r="R115" s="6">
        <v>14.516129032258064</v>
      </c>
      <c r="S115" s="70">
        <v>45</v>
      </c>
      <c r="T115" s="70">
        <v>239</v>
      </c>
      <c r="U115" s="24">
        <f t="shared" si="26"/>
        <v>18.828451882845187</v>
      </c>
      <c r="V115" s="6"/>
      <c r="W115" s="64">
        <v>80</v>
      </c>
      <c r="X115" s="64">
        <v>248</v>
      </c>
      <c r="Y115" s="6">
        <v>32.25806451612903</v>
      </c>
      <c r="Z115" s="70">
        <v>76</v>
      </c>
      <c r="AA115" s="70">
        <v>239</v>
      </c>
      <c r="AB115" s="24">
        <f t="shared" si="27"/>
        <v>31.799163179916317</v>
      </c>
      <c r="AC115" s="6"/>
      <c r="AD115" s="64">
        <v>28</v>
      </c>
      <c r="AE115" s="64">
        <v>248</v>
      </c>
      <c r="AF115" s="6">
        <v>11.290322580645162</v>
      </c>
      <c r="AG115" s="70">
        <v>32</v>
      </c>
      <c r="AH115" s="70">
        <v>239</v>
      </c>
      <c r="AI115" s="24">
        <f>AG115/AH115*100</f>
        <v>13.389121338912133</v>
      </c>
      <c r="AJ115" s="6"/>
      <c r="AK115" s="64">
        <v>17</v>
      </c>
      <c r="AL115" s="64">
        <v>248</v>
      </c>
      <c r="AM115" s="6">
        <v>6.854838709677419</v>
      </c>
      <c r="AN115" s="70">
        <v>8</v>
      </c>
      <c r="AO115" s="70">
        <v>239</v>
      </c>
      <c r="AP115" s="24">
        <f>AN115/AO115*100</f>
        <v>3.3472803347280333</v>
      </c>
      <c r="AQ115" s="13"/>
      <c r="AR115" s="17"/>
      <c r="AS115" s="8"/>
      <c r="AT115" s="13"/>
      <c r="AU115" s="13"/>
      <c r="AV115" s="8"/>
      <c r="AW115" s="13"/>
      <c r="AX115" s="17"/>
      <c r="AY115" s="8"/>
      <c r="AZ115" s="13"/>
      <c r="BA115" s="13"/>
      <c r="BB115" s="8"/>
      <c r="BC115" s="13"/>
      <c r="BD115" s="17"/>
      <c r="BE115" s="8"/>
    </row>
    <row r="116" spans="1:57" s="25" customFormat="1" ht="12.75">
      <c r="A116" s="26" t="s">
        <v>121</v>
      </c>
      <c r="B116" s="64">
        <v>14</v>
      </c>
      <c r="C116" s="64">
        <v>117</v>
      </c>
      <c r="D116" s="6">
        <v>11.965811965811966</v>
      </c>
      <c r="E116" s="70">
        <v>37</v>
      </c>
      <c r="F116" s="70">
        <v>212</v>
      </c>
      <c r="G116" s="24">
        <f t="shared" si="25"/>
        <v>17.452830188679243</v>
      </c>
      <c r="H116" s="6"/>
      <c r="I116" s="64">
        <v>22</v>
      </c>
      <c r="J116" s="64">
        <v>117</v>
      </c>
      <c r="K116" s="6">
        <v>18.803418803418804</v>
      </c>
      <c r="L116" s="70">
        <v>53</v>
      </c>
      <c r="M116" s="70">
        <v>212</v>
      </c>
      <c r="N116" s="24">
        <f>L116/M116*100</f>
        <v>25</v>
      </c>
      <c r="O116" s="6"/>
      <c r="P116" s="64">
        <v>27</v>
      </c>
      <c r="Q116" s="64">
        <v>117</v>
      </c>
      <c r="R116" s="6">
        <v>23.076923076923077</v>
      </c>
      <c r="S116" s="70">
        <v>36</v>
      </c>
      <c r="T116" s="70">
        <v>212</v>
      </c>
      <c r="U116" s="24">
        <f t="shared" si="26"/>
        <v>16.9811320754717</v>
      </c>
      <c r="V116" s="6"/>
      <c r="W116" s="64">
        <v>33</v>
      </c>
      <c r="X116" s="64">
        <v>117</v>
      </c>
      <c r="Y116" s="6">
        <v>28.205128205128204</v>
      </c>
      <c r="Z116" s="70">
        <v>61</v>
      </c>
      <c r="AA116" s="70">
        <v>212</v>
      </c>
      <c r="AB116" s="24">
        <f t="shared" si="27"/>
        <v>28.77358490566038</v>
      </c>
      <c r="AC116" s="6"/>
      <c r="AD116" s="64">
        <v>14</v>
      </c>
      <c r="AE116" s="64">
        <v>117</v>
      </c>
      <c r="AF116" s="6">
        <v>11.965811965811966</v>
      </c>
      <c r="AG116" s="70">
        <v>21</v>
      </c>
      <c r="AH116" s="70">
        <v>212</v>
      </c>
      <c r="AI116" s="24">
        <f>AG116/AH116*100</f>
        <v>9.90566037735849</v>
      </c>
      <c r="AJ116" s="6"/>
      <c r="AK116" s="64">
        <v>7</v>
      </c>
      <c r="AL116" s="64">
        <v>117</v>
      </c>
      <c r="AM116" s="6">
        <v>5.982905982905983</v>
      </c>
      <c r="AN116" s="13" t="s">
        <v>5</v>
      </c>
      <c r="AO116" s="69" t="s">
        <v>69</v>
      </c>
      <c r="AP116" s="86" t="s">
        <v>69</v>
      </c>
      <c r="AQ116" s="13"/>
      <c r="AR116" s="17"/>
      <c r="AS116" s="8"/>
      <c r="AT116" s="13"/>
      <c r="AU116" s="13"/>
      <c r="AV116" s="8"/>
      <c r="AW116" s="13"/>
      <c r="AX116" s="17"/>
      <c r="AY116" s="8"/>
      <c r="AZ116" s="13"/>
      <c r="BA116" s="13"/>
      <c r="BB116" s="8"/>
      <c r="BC116" s="18"/>
      <c r="BD116" s="17"/>
      <c r="BE116" s="20"/>
    </row>
    <row r="117" spans="1:57" s="25" customFormat="1" ht="12.75">
      <c r="A117" s="26" t="s">
        <v>122</v>
      </c>
      <c r="B117" s="64">
        <v>16</v>
      </c>
      <c r="C117" s="64">
        <v>111</v>
      </c>
      <c r="D117" s="6">
        <v>14.414414414414415</v>
      </c>
      <c r="E117" s="70">
        <v>6</v>
      </c>
      <c r="F117" s="70">
        <v>93</v>
      </c>
      <c r="G117" s="24">
        <f t="shared" si="25"/>
        <v>6.451612903225806</v>
      </c>
      <c r="H117" s="6"/>
      <c r="I117" s="64">
        <v>24</v>
      </c>
      <c r="J117" s="64">
        <v>111</v>
      </c>
      <c r="K117" s="6">
        <v>21.62162162162162</v>
      </c>
      <c r="L117" s="70">
        <v>21</v>
      </c>
      <c r="M117" s="70">
        <v>93</v>
      </c>
      <c r="N117" s="24">
        <f>L117/M117*100</f>
        <v>22.58064516129032</v>
      </c>
      <c r="O117" s="6"/>
      <c r="P117" s="64">
        <v>27</v>
      </c>
      <c r="Q117" s="64">
        <v>111</v>
      </c>
      <c r="R117" s="6">
        <v>24.324324324324323</v>
      </c>
      <c r="S117" s="70">
        <v>21</v>
      </c>
      <c r="T117" s="70">
        <v>93</v>
      </c>
      <c r="U117" s="24">
        <f t="shared" si="26"/>
        <v>22.58064516129032</v>
      </c>
      <c r="V117" s="6"/>
      <c r="W117" s="64">
        <v>31</v>
      </c>
      <c r="X117" s="64">
        <v>111</v>
      </c>
      <c r="Y117" s="6">
        <v>27.92792792792793</v>
      </c>
      <c r="Z117" s="70">
        <v>30</v>
      </c>
      <c r="AA117" s="70">
        <v>93</v>
      </c>
      <c r="AB117" s="24">
        <f t="shared" si="27"/>
        <v>32.25806451612903</v>
      </c>
      <c r="AC117" s="6"/>
      <c r="AD117" s="64">
        <v>6</v>
      </c>
      <c r="AE117" s="64">
        <v>111</v>
      </c>
      <c r="AF117" s="6">
        <v>5.405405405405405</v>
      </c>
      <c r="AG117" s="70">
        <v>13</v>
      </c>
      <c r="AH117" s="70">
        <v>93</v>
      </c>
      <c r="AI117" s="24">
        <f>AG117/AH117*100</f>
        <v>13.978494623655912</v>
      </c>
      <c r="AJ117" s="6"/>
      <c r="AK117" s="64">
        <v>7</v>
      </c>
      <c r="AL117" s="64">
        <v>111</v>
      </c>
      <c r="AM117" s="6">
        <v>6.306306306306307</v>
      </c>
      <c r="AN117" s="13" t="s">
        <v>5</v>
      </c>
      <c r="AO117" s="69" t="s">
        <v>69</v>
      </c>
      <c r="AP117" s="86" t="s">
        <v>69</v>
      </c>
      <c r="AQ117" s="13"/>
      <c r="AR117" s="17"/>
      <c r="AS117" s="8"/>
      <c r="AT117" s="13"/>
      <c r="AU117" s="13"/>
      <c r="AV117" s="8"/>
      <c r="AW117" s="13"/>
      <c r="AX117" s="17"/>
      <c r="AY117" s="8"/>
      <c r="AZ117" s="13"/>
      <c r="BA117" s="13"/>
      <c r="BB117" s="8"/>
      <c r="BC117" s="18"/>
      <c r="BD117" s="17"/>
      <c r="BE117" s="20"/>
    </row>
    <row r="118" spans="1:57" s="25" customFormat="1" ht="12.75">
      <c r="A118" s="7" t="s">
        <v>72</v>
      </c>
      <c r="B118" s="13" t="s">
        <v>5</v>
      </c>
      <c r="C118" s="69" t="s">
        <v>69</v>
      </c>
      <c r="D118" s="86" t="s">
        <v>69</v>
      </c>
      <c r="E118" s="13" t="s">
        <v>5</v>
      </c>
      <c r="F118" s="69" t="s">
        <v>69</v>
      </c>
      <c r="G118" s="86" t="s">
        <v>69</v>
      </c>
      <c r="H118" s="6"/>
      <c r="I118" s="13" t="s">
        <v>5</v>
      </c>
      <c r="J118" s="69" t="s">
        <v>69</v>
      </c>
      <c r="K118" s="86" t="s">
        <v>69</v>
      </c>
      <c r="L118" s="13" t="s">
        <v>5</v>
      </c>
      <c r="M118" s="69" t="s">
        <v>69</v>
      </c>
      <c r="N118" s="86" t="s">
        <v>69</v>
      </c>
      <c r="O118" s="6"/>
      <c r="P118" s="13" t="s">
        <v>5</v>
      </c>
      <c r="Q118" s="69" t="s">
        <v>69</v>
      </c>
      <c r="R118" s="86" t="s">
        <v>69</v>
      </c>
      <c r="S118" s="70">
        <v>6</v>
      </c>
      <c r="T118" s="70">
        <v>26</v>
      </c>
      <c r="U118" s="24">
        <f t="shared" si="26"/>
        <v>23.076923076923077</v>
      </c>
      <c r="V118" s="6"/>
      <c r="W118" s="64">
        <v>11</v>
      </c>
      <c r="X118" s="64">
        <v>11</v>
      </c>
      <c r="Y118" s="6">
        <v>100</v>
      </c>
      <c r="Z118" s="70">
        <v>16</v>
      </c>
      <c r="AA118" s="70">
        <v>26</v>
      </c>
      <c r="AB118" s="24">
        <f t="shared" si="27"/>
        <v>61.53846153846154</v>
      </c>
      <c r="AC118" s="6"/>
      <c r="AD118" s="13" t="s">
        <v>5</v>
      </c>
      <c r="AE118" s="69" t="s">
        <v>69</v>
      </c>
      <c r="AF118" s="86" t="s">
        <v>69</v>
      </c>
      <c r="AG118" s="13" t="s">
        <v>5</v>
      </c>
      <c r="AH118" s="69" t="s">
        <v>69</v>
      </c>
      <c r="AI118" s="86" t="s">
        <v>69</v>
      </c>
      <c r="AJ118" s="6"/>
      <c r="AK118" s="13" t="s">
        <v>5</v>
      </c>
      <c r="AL118" s="69" t="s">
        <v>69</v>
      </c>
      <c r="AM118" s="86" t="s">
        <v>69</v>
      </c>
      <c r="AN118" s="13" t="s">
        <v>5</v>
      </c>
      <c r="AO118" s="69" t="s">
        <v>69</v>
      </c>
      <c r="AP118" s="86" t="s">
        <v>69</v>
      </c>
      <c r="AQ118" s="13"/>
      <c r="AR118" s="17"/>
      <c r="AS118" s="8"/>
      <c r="AT118" s="18"/>
      <c r="AU118" s="18"/>
      <c r="AV118" s="20"/>
      <c r="AW118" s="18"/>
      <c r="AX118" s="17"/>
      <c r="AY118" s="20"/>
      <c r="AZ118" s="18"/>
      <c r="BA118" s="18"/>
      <c r="BB118" s="20"/>
      <c r="BC118" s="18"/>
      <c r="BD118" s="17"/>
      <c r="BE118" s="20"/>
    </row>
    <row r="119" spans="1:57" s="25" customFormat="1" ht="12.75">
      <c r="A119" s="26" t="s">
        <v>74</v>
      </c>
      <c r="B119" s="64">
        <v>13.49</v>
      </c>
      <c r="C119" s="64">
        <v>145.67</v>
      </c>
      <c r="D119" s="6">
        <v>9.260657650854672</v>
      </c>
      <c r="E119" s="70">
        <v>8</v>
      </c>
      <c r="F119" s="70">
        <v>145</v>
      </c>
      <c r="G119" s="24">
        <f>E119/F119*100</f>
        <v>5.517241379310345</v>
      </c>
      <c r="H119" s="6"/>
      <c r="I119" s="64">
        <v>29.67</v>
      </c>
      <c r="J119" s="64">
        <v>145.67</v>
      </c>
      <c r="K119" s="6">
        <v>20.367954966705568</v>
      </c>
      <c r="L119" s="70">
        <v>8</v>
      </c>
      <c r="M119" s="70">
        <v>145</v>
      </c>
      <c r="N119" s="24">
        <f>L119/M119*100</f>
        <v>5.517241379310345</v>
      </c>
      <c r="O119" s="6"/>
      <c r="P119" s="64">
        <v>41.36</v>
      </c>
      <c r="Q119" s="64">
        <v>145.67</v>
      </c>
      <c r="R119" s="6">
        <v>28.3929429532505</v>
      </c>
      <c r="S119" s="70">
        <v>55</v>
      </c>
      <c r="T119" s="70">
        <v>145</v>
      </c>
      <c r="U119" s="24">
        <f t="shared" si="26"/>
        <v>37.93103448275862</v>
      </c>
      <c r="V119" s="6"/>
      <c r="W119" s="64">
        <v>45.86</v>
      </c>
      <c r="X119" s="64">
        <v>145.67</v>
      </c>
      <c r="Y119" s="6">
        <v>31.482117114024852</v>
      </c>
      <c r="Z119" s="70">
        <v>55</v>
      </c>
      <c r="AA119" s="70">
        <v>145</v>
      </c>
      <c r="AB119" s="24">
        <f t="shared" si="27"/>
        <v>37.93103448275862</v>
      </c>
      <c r="AC119" s="6"/>
      <c r="AD119" s="64">
        <v>10.79</v>
      </c>
      <c r="AE119" s="64">
        <v>145.67</v>
      </c>
      <c r="AF119" s="6">
        <v>7.40715315439006</v>
      </c>
      <c r="AG119" s="70">
        <v>19</v>
      </c>
      <c r="AH119" s="70">
        <v>145</v>
      </c>
      <c r="AI119" s="24">
        <f>AG119/AH119*100</f>
        <v>13.10344827586207</v>
      </c>
      <c r="AJ119" s="6"/>
      <c r="AK119" s="64">
        <v>4.5</v>
      </c>
      <c r="AL119" s="64">
        <v>145.67</v>
      </c>
      <c r="AM119" s="6">
        <v>3.0891741607743533</v>
      </c>
      <c r="AN119" s="13" t="s">
        <v>5</v>
      </c>
      <c r="AO119" s="69" t="s">
        <v>69</v>
      </c>
      <c r="AP119" s="86" t="s">
        <v>69</v>
      </c>
      <c r="AQ119" s="13"/>
      <c r="AR119" s="17"/>
      <c r="AS119" s="8"/>
      <c r="AT119" s="13"/>
      <c r="AU119" s="13"/>
      <c r="AV119" s="8"/>
      <c r="AW119" s="13"/>
      <c r="AX119" s="17"/>
      <c r="AY119" s="8"/>
      <c r="AZ119" s="13"/>
      <c r="BA119" s="13"/>
      <c r="BB119" s="8"/>
      <c r="BC119" s="18"/>
      <c r="BD119" s="17"/>
      <c r="BE119" s="20"/>
    </row>
    <row r="120" spans="1:57" s="25" customFormat="1" ht="12.75">
      <c r="A120" s="26" t="s">
        <v>73</v>
      </c>
      <c r="B120" s="13" t="s">
        <v>5</v>
      </c>
      <c r="C120" s="69" t="s">
        <v>69</v>
      </c>
      <c r="D120" s="86" t="s">
        <v>69</v>
      </c>
      <c r="E120" s="13" t="s">
        <v>5</v>
      </c>
      <c r="F120" s="69" t="s">
        <v>69</v>
      </c>
      <c r="G120" s="86" t="s">
        <v>69</v>
      </c>
      <c r="H120" s="6"/>
      <c r="I120" s="13" t="s">
        <v>5</v>
      </c>
      <c r="J120" s="69" t="s">
        <v>69</v>
      </c>
      <c r="K120" s="86" t="s">
        <v>69</v>
      </c>
      <c r="L120" s="13" t="s">
        <v>5</v>
      </c>
      <c r="M120" s="69" t="s">
        <v>69</v>
      </c>
      <c r="N120" s="86" t="s">
        <v>69</v>
      </c>
      <c r="O120" s="6"/>
      <c r="P120" s="64">
        <v>4.64</v>
      </c>
      <c r="Q120" s="64">
        <v>16.33</v>
      </c>
      <c r="R120" s="6">
        <v>28.41396203306797</v>
      </c>
      <c r="S120" s="70">
        <v>6</v>
      </c>
      <c r="T120" s="70">
        <v>15</v>
      </c>
      <c r="U120" s="24">
        <f t="shared" si="26"/>
        <v>40</v>
      </c>
      <c r="V120" s="6"/>
      <c r="W120" s="64">
        <v>5.14</v>
      </c>
      <c r="X120" s="64">
        <v>16.33</v>
      </c>
      <c r="Y120" s="6">
        <v>31.47581139007961</v>
      </c>
      <c r="Z120" s="70">
        <v>9</v>
      </c>
      <c r="AA120" s="70">
        <v>15</v>
      </c>
      <c r="AB120" s="24">
        <f t="shared" si="27"/>
        <v>60</v>
      </c>
      <c r="AC120" s="6"/>
      <c r="AD120" s="13" t="s">
        <v>5</v>
      </c>
      <c r="AE120" s="69" t="s">
        <v>69</v>
      </c>
      <c r="AF120" s="86" t="s">
        <v>69</v>
      </c>
      <c r="AG120" s="13" t="s">
        <v>5</v>
      </c>
      <c r="AH120" s="69" t="s">
        <v>69</v>
      </c>
      <c r="AI120" s="86" t="s">
        <v>69</v>
      </c>
      <c r="AJ120" s="6"/>
      <c r="AK120" s="13" t="s">
        <v>5</v>
      </c>
      <c r="AL120" s="69" t="s">
        <v>69</v>
      </c>
      <c r="AM120" s="86" t="s">
        <v>69</v>
      </c>
      <c r="AN120" s="13" t="s">
        <v>5</v>
      </c>
      <c r="AO120" s="69" t="s">
        <v>69</v>
      </c>
      <c r="AP120" s="86" t="s">
        <v>69</v>
      </c>
      <c r="AQ120" s="13"/>
      <c r="AR120" s="17"/>
      <c r="AS120" s="8"/>
      <c r="AT120" s="13"/>
      <c r="AU120" s="18"/>
      <c r="AV120" s="8"/>
      <c r="AW120" s="18"/>
      <c r="AX120" s="17"/>
      <c r="AY120" s="20"/>
      <c r="AZ120" s="18"/>
      <c r="BA120" s="18"/>
      <c r="BB120" s="21"/>
      <c r="BC120" s="18"/>
      <c r="BD120" s="17"/>
      <c r="BE120" s="20"/>
    </row>
    <row r="121" spans="1:57" s="25" customFormat="1" ht="12.75">
      <c r="A121" s="26" t="s">
        <v>87</v>
      </c>
      <c r="B121" s="13" t="s">
        <v>5</v>
      </c>
      <c r="C121" s="69" t="s">
        <v>69</v>
      </c>
      <c r="D121" s="86" t="s">
        <v>69</v>
      </c>
      <c r="E121" s="13" t="s">
        <v>5</v>
      </c>
      <c r="F121" s="69" t="s">
        <v>69</v>
      </c>
      <c r="G121" s="86" t="s">
        <v>69</v>
      </c>
      <c r="H121" s="6"/>
      <c r="I121" s="64">
        <v>7</v>
      </c>
      <c r="J121" s="64">
        <v>19</v>
      </c>
      <c r="K121" s="6">
        <v>36.8421052631579</v>
      </c>
      <c r="L121" s="70">
        <v>15</v>
      </c>
      <c r="M121" s="70">
        <v>57</v>
      </c>
      <c r="N121" s="24">
        <f aca="true" t="shared" si="28" ref="N121:N144">L121/M121*100</f>
        <v>26.31578947368421</v>
      </c>
      <c r="O121" s="6"/>
      <c r="P121" s="13" t="s">
        <v>5</v>
      </c>
      <c r="Q121" s="69" t="s">
        <v>69</v>
      </c>
      <c r="R121" s="86" t="s">
        <v>69</v>
      </c>
      <c r="S121" s="70">
        <v>15</v>
      </c>
      <c r="T121" s="70">
        <v>57</v>
      </c>
      <c r="U121" s="24">
        <f t="shared" si="26"/>
        <v>26.31578947368421</v>
      </c>
      <c r="V121" s="6"/>
      <c r="W121" s="64">
        <v>5</v>
      </c>
      <c r="X121" s="64">
        <v>19</v>
      </c>
      <c r="Y121" s="6">
        <v>26.31578947368421</v>
      </c>
      <c r="Z121" s="70">
        <v>14</v>
      </c>
      <c r="AA121" s="70">
        <v>57</v>
      </c>
      <c r="AB121" s="24">
        <f t="shared" si="27"/>
        <v>24.561403508771928</v>
      </c>
      <c r="AC121" s="6"/>
      <c r="AD121" s="13" t="s">
        <v>5</v>
      </c>
      <c r="AE121" s="69" t="s">
        <v>69</v>
      </c>
      <c r="AF121" s="86" t="s">
        <v>69</v>
      </c>
      <c r="AG121" s="70">
        <v>6</v>
      </c>
      <c r="AH121" s="70">
        <v>57</v>
      </c>
      <c r="AI121" s="24">
        <f aca="true" t="shared" si="29" ref="AI121:AI126">AG121/AH121*100</f>
        <v>10.526315789473683</v>
      </c>
      <c r="AJ121" s="6"/>
      <c r="AK121" s="13" t="s">
        <v>5</v>
      </c>
      <c r="AL121" s="69" t="s">
        <v>69</v>
      </c>
      <c r="AM121" s="86" t="s">
        <v>69</v>
      </c>
      <c r="AN121" s="70">
        <v>6</v>
      </c>
      <c r="AO121" s="70">
        <v>57</v>
      </c>
      <c r="AP121" s="24">
        <f>AN121/AO121*100</f>
        <v>10.526315789473683</v>
      </c>
      <c r="AQ121" s="13"/>
      <c r="AR121" s="17"/>
      <c r="AS121" s="8"/>
      <c r="AT121" s="18"/>
      <c r="AU121" s="18"/>
      <c r="AV121" s="20"/>
      <c r="AW121" s="13"/>
      <c r="AX121" s="17"/>
      <c r="AY121" s="8"/>
      <c r="AZ121" s="18"/>
      <c r="BA121" s="18"/>
      <c r="BB121" s="20"/>
      <c r="BC121" s="13"/>
      <c r="BD121" s="17"/>
      <c r="BE121" s="8"/>
    </row>
    <row r="122" spans="1:57" s="25" customFormat="1" ht="12.75">
      <c r="A122" s="26" t="s">
        <v>88</v>
      </c>
      <c r="B122" s="64">
        <v>23</v>
      </c>
      <c r="C122" s="64">
        <v>141</v>
      </c>
      <c r="D122" s="6">
        <v>16.31205673758865</v>
      </c>
      <c r="E122" s="70">
        <v>26</v>
      </c>
      <c r="F122" s="70">
        <v>235</v>
      </c>
      <c r="G122" s="24">
        <f>E122/F122*100</f>
        <v>11.063829787234042</v>
      </c>
      <c r="H122" s="6"/>
      <c r="I122" s="64">
        <v>36</v>
      </c>
      <c r="J122" s="64">
        <v>141</v>
      </c>
      <c r="K122" s="6">
        <v>25.53191489361702</v>
      </c>
      <c r="L122" s="70">
        <v>77</v>
      </c>
      <c r="M122" s="70">
        <v>235</v>
      </c>
      <c r="N122" s="24">
        <f t="shared" si="28"/>
        <v>32.76595744680851</v>
      </c>
      <c r="O122" s="6"/>
      <c r="P122" s="64">
        <v>30</v>
      </c>
      <c r="Q122" s="64">
        <v>141</v>
      </c>
      <c r="R122" s="6">
        <v>21.27659574468085</v>
      </c>
      <c r="S122" s="70">
        <v>43</v>
      </c>
      <c r="T122" s="70">
        <v>235</v>
      </c>
      <c r="U122" s="24">
        <f t="shared" si="26"/>
        <v>18.29787234042553</v>
      </c>
      <c r="V122" s="6"/>
      <c r="W122" s="64">
        <v>41</v>
      </c>
      <c r="X122" s="64">
        <v>141</v>
      </c>
      <c r="Y122" s="6">
        <v>29.078014184397162</v>
      </c>
      <c r="Z122" s="70">
        <v>60</v>
      </c>
      <c r="AA122" s="70">
        <v>235</v>
      </c>
      <c r="AB122" s="24">
        <f t="shared" si="27"/>
        <v>25.53191489361702</v>
      </c>
      <c r="AC122" s="6"/>
      <c r="AD122" s="64">
        <v>11</v>
      </c>
      <c r="AE122" s="64">
        <v>141</v>
      </c>
      <c r="AF122" s="6">
        <v>7.801418439716312</v>
      </c>
      <c r="AG122" s="70">
        <v>24</v>
      </c>
      <c r="AH122" s="70">
        <v>235</v>
      </c>
      <c r="AI122" s="24">
        <f t="shared" si="29"/>
        <v>10.212765957446807</v>
      </c>
      <c r="AJ122" s="6"/>
      <c r="AK122" s="13" t="s">
        <v>5</v>
      </c>
      <c r="AL122" s="69" t="s">
        <v>69</v>
      </c>
      <c r="AM122" s="86" t="s">
        <v>69</v>
      </c>
      <c r="AN122" s="70">
        <v>6</v>
      </c>
      <c r="AO122" s="70">
        <v>235</v>
      </c>
      <c r="AP122" s="24">
        <f>AN122/AO122*100</f>
        <v>2.553191489361702</v>
      </c>
      <c r="AQ122" s="13"/>
      <c r="AR122" s="17"/>
      <c r="AS122" s="8"/>
      <c r="AT122" s="13"/>
      <c r="AU122" s="18"/>
      <c r="AV122" s="8"/>
      <c r="AW122" s="13"/>
      <c r="AX122" s="17"/>
      <c r="AY122" s="8"/>
      <c r="AZ122" s="18"/>
      <c r="BA122" s="18"/>
      <c r="BB122" s="20"/>
      <c r="BC122" s="13"/>
      <c r="BD122" s="17"/>
      <c r="BE122" s="8"/>
    </row>
    <row r="123" spans="1:57" s="25" customFormat="1" ht="12.75">
      <c r="A123" s="26" t="s">
        <v>196</v>
      </c>
      <c r="B123" s="64">
        <v>114</v>
      </c>
      <c r="C123" s="64">
        <v>780</v>
      </c>
      <c r="D123" s="6">
        <v>14.615384615384615</v>
      </c>
      <c r="E123" s="70">
        <v>157</v>
      </c>
      <c r="F123" s="70">
        <v>1071</v>
      </c>
      <c r="G123" s="24">
        <f>E123/F123*100</f>
        <v>14.65919701213819</v>
      </c>
      <c r="H123" s="6"/>
      <c r="I123" s="64">
        <v>208</v>
      </c>
      <c r="J123" s="64">
        <v>780</v>
      </c>
      <c r="K123" s="6">
        <v>26.666666666666668</v>
      </c>
      <c r="L123" s="70">
        <v>313</v>
      </c>
      <c r="M123" s="70">
        <v>1071</v>
      </c>
      <c r="N123" s="24">
        <f t="shared" si="28"/>
        <v>29.225023342670404</v>
      </c>
      <c r="O123" s="6"/>
      <c r="P123" s="64">
        <v>145</v>
      </c>
      <c r="Q123" s="64">
        <v>780</v>
      </c>
      <c r="R123" s="6">
        <v>18.58974358974359</v>
      </c>
      <c r="S123" s="70">
        <v>209</v>
      </c>
      <c r="T123" s="70">
        <v>1071</v>
      </c>
      <c r="U123" s="24">
        <f t="shared" si="26"/>
        <v>19.514472455648928</v>
      </c>
      <c r="V123" s="6"/>
      <c r="W123" s="64">
        <v>223</v>
      </c>
      <c r="X123" s="64">
        <v>780</v>
      </c>
      <c r="Y123" s="6">
        <v>28.58974358974359</v>
      </c>
      <c r="Z123" s="70">
        <v>279</v>
      </c>
      <c r="AA123" s="70">
        <v>1071</v>
      </c>
      <c r="AB123" s="24">
        <f t="shared" si="27"/>
        <v>26.05042016806723</v>
      </c>
      <c r="AC123" s="6"/>
      <c r="AD123" s="64">
        <v>80</v>
      </c>
      <c r="AE123" s="64">
        <v>780</v>
      </c>
      <c r="AF123" s="6">
        <v>10.256410256410257</v>
      </c>
      <c r="AG123" s="70">
        <v>91</v>
      </c>
      <c r="AH123" s="70">
        <v>1071</v>
      </c>
      <c r="AI123" s="24">
        <f t="shared" si="29"/>
        <v>8.49673202614379</v>
      </c>
      <c r="AJ123" s="6"/>
      <c r="AK123" s="64">
        <v>10</v>
      </c>
      <c r="AL123" s="64">
        <v>780</v>
      </c>
      <c r="AM123" s="6">
        <v>1.2820512820512822</v>
      </c>
      <c r="AN123" s="70">
        <v>22</v>
      </c>
      <c r="AO123" s="70">
        <v>1071</v>
      </c>
      <c r="AP123" s="24">
        <f>AN123/AO123*100</f>
        <v>2.0541549953314657</v>
      </c>
      <c r="AQ123" s="13"/>
      <c r="AR123" s="17"/>
      <c r="AS123" s="8"/>
      <c r="AT123" s="13"/>
      <c r="AU123" s="13"/>
      <c r="AV123" s="8"/>
      <c r="AW123" s="13"/>
      <c r="AX123" s="17"/>
      <c r="AY123" s="8"/>
      <c r="AZ123" s="13"/>
      <c r="BA123" s="13"/>
      <c r="BB123" s="8"/>
      <c r="BC123" s="13"/>
      <c r="BD123" s="17"/>
      <c r="BE123" s="8"/>
    </row>
    <row r="124" spans="1:57" s="25" customFormat="1" ht="12.75">
      <c r="A124" s="26" t="s">
        <v>199</v>
      </c>
      <c r="B124" s="13" t="s">
        <v>5</v>
      </c>
      <c r="C124" s="69" t="s">
        <v>69</v>
      </c>
      <c r="D124" s="86" t="s">
        <v>69</v>
      </c>
      <c r="E124" s="70">
        <v>6</v>
      </c>
      <c r="F124" s="70">
        <v>36</v>
      </c>
      <c r="G124" s="24">
        <f>E124/F124*100</f>
        <v>16.666666666666664</v>
      </c>
      <c r="H124" s="6"/>
      <c r="I124" s="64">
        <v>5</v>
      </c>
      <c r="J124" s="64">
        <v>17</v>
      </c>
      <c r="K124" s="6">
        <v>29.41176470588235</v>
      </c>
      <c r="L124" s="70">
        <v>8</v>
      </c>
      <c r="M124" s="70">
        <v>36</v>
      </c>
      <c r="N124" s="24">
        <f t="shared" si="28"/>
        <v>22.22222222222222</v>
      </c>
      <c r="O124" s="6"/>
      <c r="P124" s="64">
        <v>6</v>
      </c>
      <c r="Q124" s="64">
        <v>17</v>
      </c>
      <c r="R124" s="6">
        <v>35.294117647058826</v>
      </c>
      <c r="S124" s="70">
        <v>6</v>
      </c>
      <c r="T124" s="70">
        <v>36</v>
      </c>
      <c r="U124" s="24">
        <f t="shared" si="26"/>
        <v>16.666666666666664</v>
      </c>
      <c r="V124" s="6"/>
      <c r="W124" s="13" t="s">
        <v>5</v>
      </c>
      <c r="X124" s="69" t="s">
        <v>69</v>
      </c>
      <c r="Y124" s="86" t="s">
        <v>69</v>
      </c>
      <c r="Z124" s="70">
        <v>10</v>
      </c>
      <c r="AA124" s="70">
        <v>36</v>
      </c>
      <c r="AB124" s="24">
        <f t="shared" si="27"/>
        <v>27.77777777777778</v>
      </c>
      <c r="AC124" s="6"/>
      <c r="AD124" s="13" t="s">
        <v>5</v>
      </c>
      <c r="AE124" s="69" t="s">
        <v>69</v>
      </c>
      <c r="AF124" s="86" t="s">
        <v>69</v>
      </c>
      <c r="AG124" s="70">
        <v>8</v>
      </c>
      <c r="AH124" s="70">
        <v>36</v>
      </c>
      <c r="AI124" s="24">
        <f t="shared" si="29"/>
        <v>22.22222222222222</v>
      </c>
      <c r="AJ124" s="6"/>
      <c r="AK124" s="13" t="s">
        <v>5</v>
      </c>
      <c r="AL124" s="69" t="s">
        <v>69</v>
      </c>
      <c r="AM124" s="86" t="s">
        <v>69</v>
      </c>
      <c r="AN124" s="13" t="s">
        <v>5</v>
      </c>
      <c r="AO124" s="69" t="s">
        <v>69</v>
      </c>
      <c r="AP124" s="86" t="s">
        <v>69</v>
      </c>
      <c r="AQ124" s="13"/>
      <c r="AR124" s="17"/>
      <c r="AS124" s="8"/>
      <c r="AT124" s="18"/>
      <c r="AU124" s="18"/>
      <c r="AV124" s="20"/>
      <c r="AW124" s="13"/>
      <c r="AX124" s="17"/>
      <c r="AY124" s="8"/>
      <c r="AZ124" s="18"/>
      <c r="BA124" s="18"/>
      <c r="BB124" s="20"/>
      <c r="BC124" s="18"/>
      <c r="BD124" s="17"/>
      <c r="BE124" s="20"/>
    </row>
    <row r="125" spans="1:57" s="25" customFormat="1" ht="12.75">
      <c r="A125" s="26" t="s">
        <v>233</v>
      </c>
      <c r="B125" s="64">
        <v>10</v>
      </c>
      <c r="C125" s="64">
        <v>93</v>
      </c>
      <c r="D125" s="6">
        <v>10.75268817204301</v>
      </c>
      <c r="E125" s="70">
        <v>22</v>
      </c>
      <c r="F125" s="70">
        <v>170</v>
      </c>
      <c r="G125" s="24">
        <f>E125/F125*100</f>
        <v>12.941176470588237</v>
      </c>
      <c r="H125" s="6"/>
      <c r="I125" s="64">
        <v>24</v>
      </c>
      <c r="J125" s="64">
        <v>93</v>
      </c>
      <c r="K125" s="6">
        <v>25.806451612903224</v>
      </c>
      <c r="L125" s="70">
        <v>39</v>
      </c>
      <c r="M125" s="70">
        <v>170</v>
      </c>
      <c r="N125" s="24">
        <f t="shared" si="28"/>
        <v>22.941176470588236</v>
      </c>
      <c r="O125" s="6"/>
      <c r="P125" s="64">
        <v>17</v>
      </c>
      <c r="Q125" s="64">
        <v>93</v>
      </c>
      <c r="R125" s="6">
        <v>18.27956989247312</v>
      </c>
      <c r="S125" s="70">
        <v>39</v>
      </c>
      <c r="T125" s="70">
        <v>170</v>
      </c>
      <c r="U125" s="24">
        <f t="shared" si="26"/>
        <v>22.941176470588236</v>
      </c>
      <c r="V125" s="6"/>
      <c r="W125" s="64">
        <v>29</v>
      </c>
      <c r="X125" s="64">
        <v>93</v>
      </c>
      <c r="Y125" s="6">
        <v>31.182795698924732</v>
      </c>
      <c r="Z125" s="70">
        <v>51</v>
      </c>
      <c r="AA125" s="70">
        <v>170</v>
      </c>
      <c r="AB125" s="24">
        <f t="shared" si="27"/>
        <v>30</v>
      </c>
      <c r="AC125" s="6"/>
      <c r="AD125" s="64">
        <v>10</v>
      </c>
      <c r="AE125" s="64">
        <v>93</v>
      </c>
      <c r="AF125" s="6">
        <v>10.75268817204301</v>
      </c>
      <c r="AG125" s="70">
        <v>18</v>
      </c>
      <c r="AH125" s="70">
        <v>170</v>
      </c>
      <c r="AI125" s="24">
        <f t="shared" si="29"/>
        <v>10.588235294117647</v>
      </c>
      <c r="AJ125" s="6"/>
      <c r="AK125" s="13" t="s">
        <v>5</v>
      </c>
      <c r="AL125" s="69" t="s">
        <v>69</v>
      </c>
      <c r="AM125" s="86" t="s">
        <v>69</v>
      </c>
      <c r="AN125" s="13" t="s">
        <v>5</v>
      </c>
      <c r="AO125" s="69" t="s">
        <v>69</v>
      </c>
      <c r="AP125" s="86" t="s">
        <v>69</v>
      </c>
      <c r="AQ125" s="13"/>
      <c r="AR125" s="17"/>
      <c r="AS125" s="8"/>
      <c r="AT125" s="13"/>
      <c r="AU125" s="18"/>
      <c r="AV125" s="8"/>
      <c r="AW125" s="13"/>
      <c r="AX125" s="17"/>
      <c r="AY125" s="8"/>
      <c r="AZ125" s="18"/>
      <c r="BA125" s="18"/>
      <c r="BB125" s="20"/>
      <c r="BC125" s="18"/>
      <c r="BD125" s="17"/>
      <c r="BE125" s="20"/>
    </row>
    <row r="126" spans="1:57" s="25" customFormat="1" ht="12.75">
      <c r="A126" s="26" t="s">
        <v>234</v>
      </c>
      <c r="B126" s="64">
        <v>19</v>
      </c>
      <c r="C126" s="64">
        <v>95</v>
      </c>
      <c r="D126" s="6">
        <v>20</v>
      </c>
      <c r="E126" s="70">
        <v>10</v>
      </c>
      <c r="F126" s="70">
        <v>91</v>
      </c>
      <c r="G126" s="24">
        <f>E126/F126*100</f>
        <v>10.989010989010989</v>
      </c>
      <c r="H126" s="6"/>
      <c r="I126" s="64">
        <v>21</v>
      </c>
      <c r="J126" s="64">
        <v>95</v>
      </c>
      <c r="K126" s="6">
        <v>22.105263157894736</v>
      </c>
      <c r="L126" s="70">
        <v>25</v>
      </c>
      <c r="M126" s="70">
        <v>91</v>
      </c>
      <c r="N126" s="24">
        <f t="shared" si="28"/>
        <v>27.472527472527474</v>
      </c>
      <c r="O126" s="6"/>
      <c r="P126" s="64">
        <v>14</v>
      </c>
      <c r="Q126" s="64">
        <v>95</v>
      </c>
      <c r="R126" s="6">
        <v>14.736842105263158</v>
      </c>
      <c r="S126" s="70">
        <v>16</v>
      </c>
      <c r="T126" s="70">
        <v>91</v>
      </c>
      <c r="U126" s="24">
        <f t="shared" si="26"/>
        <v>17.582417582417584</v>
      </c>
      <c r="V126" s="6"/>
      <c r="W126" s="64">
        <v>29</v>
      </c>
      <c r="X126" s="64">
        <v>95</v>
      </c>
      <c r="Y126" s="6">
        <v>30.526315789473685</v>
      </c>
      <c r="Z126" s="70">
        <v>24</v>
      </c>
      <c r="AA126" s="70">
        <v>91</v>
      </c>
      <c r="AB126" s="24">
        <f t="shared" si="27"/>
        <v>26.373626373626376</v>
      </c>
      <c r="AC126" s="6"/>
      <c r="AD126" s="64">
        <v>12</v>
      </c>
      <c r="AE126" s="64">
        <v>95</v>
      </c>
      <c r="AF126" s="6">
        <v>12.631578947368421</v>
      </c>
      <c r="AG126" s="70">
        <v>16</v>
      </c>
      <c r="AH126" s="70">
        <v>91</v>
      </c>
      <c r="AI126" s="24">
        <f t="shared" si="29"/>
        <v>17.582417582417584</v>
      </c>
      <c r="AJ126" s="6"/>
      <c r="AK126" s="13" t="s">
        <v>5</v>
      </c>
      <c r="AL126" s="69" t="s">
        <v>69</v>
      </c>
      <c r="AM126" s="86" t="s">
        <v>69</v>
      </c>
      <c r="AN126" s="13" t="s">
        <v>5</v>
      </c>
      <c r="AO126" s="69" t="s">
        <v>69</v>
      </c>
      <c r="AP126" s="86" t="s">
        <v>69</v>
      </c>
      <c r="AQ126" s="13"/>
      <c r="AR126" s="17"/>
      <c r="AS126" s="8"/>
      <c r="AT126" s="13"/>
      <c r="AU126" s="18"/>
      <c r="AV126" s="8"/>
      <c r="AW126" s="13"/>
      <c r="AX126" s="17"/>
      <c r="AY126" s="8"/>
      <c r="AZ126" s="18"/>
      <c r="BA126" s="18"/>
      <c r="BB126" s="20"/>
      <c r="BC126" s="18"/>
      <c r="BD126" s="17"/>
      <c r="BE126" s="20"/>
    </row>
    <row r="127" spans="1:57" s="25" customFormat="1" ht="12.75">
      <c r="A127" s="26" t="s">
        <v>227</v>
      </c>
      <c r="B127" s="64">
        <v>6</v>
      </c>
      <c r="C127" s="64">
        <v>42</v>
      </c>
      <c r="D127" s="6">
        <v>14.285714285714286</v>
      </c>
      <c r="E127" s="13" t="s">
        <v>5</v>
      </c>
      <c r="F127" s="69" t="s">
        <v>69</v>
      </c>
      <c r="G127" s="86" t="s">
        <v>69</v>
      </c>
      <c r="H127" s="6"/>
      <c r="I127" s="64">
        <v>14</v>
      </c>
      <c r="J127" s="64">
        <v>42</v>
      </c>
      <c r="K127" s="6">
        <v>33.333333333333336</v>
      </c>
      <c r="L127" s="70">
        <v>11</v>
      </c>
      <c r="M127" s="70">
        <v>39</v>
      </c>
      <c r="N127" s="24">
        <f t="shared" si="28"/>
        <v>28.205128205128204</v>
      </c>
      <c r="O127" s="6"/>
      <c r="P127" s="64">
        <v>5</v>
      </c>
      <c r="Q127" s="64">
        <v>42</v>
      </c>
      <c r="R127" s="6">
        <v>11.904761904761905</v>
      </c>
      <c r="S127" s="70">
        <v>8</v>
      </c>
      <c r="T127" s="70">
        <v>39</v>
      </c>
      <c r="U127" s="24">
        <f t="shared" si="26"/>
        <v>20.51282051282051</v>
      </c>
      <c r="V127" s="6"/>
      <c r="W127" s="64">
        <v>8</v>
      </c>
      <c r="X127" s="64">
        <v>42</v>
      </c>
      <c r="Y127" s="6">
        <v>19.047619047619047</v>
      </c>
      <c r="Z127" s="70">
        <v>12</v>
      </c>
      <c r="AA127" s="70">
        <v>39</v>
      </c>
      <c r="AB127" s="24">
        <f t="shared" si="27"/>
        <v>30.76923076923077</v>
      </c>
      <c r="AC127" s="6"/>
      <c r="AD127" s="64">
        <v>6</v>
      </c>
      <c r="AE127" s="64">
        <v>42</v>
      </c>
      <c r="AF127" s="6">
        <v>14.285714285714286</v>
      </c>
      <c r="AG127" s="13" t="s">
        <v>5</v>
      </c>
      <c r="AH127" s="69" t="s">
        <v>69</v>
      </c>
      <c r="AI127" s="86" t="s">
        <v>69</v>
      </c>
      <c r="AJ127" s="6"/>
      <c r="AK127" s="13" t="s">
        <v>5</v>
      </c>
      <c r="AL127" s="69" t="s">
        <v>69</v>
      </c>
      <c r="AM127" s="86" t="s">
        <v>69</v>
      </c>
      <c r="AN127" s="13" t="s">
        <v>5</v>
      </c>
      <c r="AO127" s="69" t="s">
        <v>69</v>
      </c>
      <c r="AP127" s="86" t="s">
        <v>69</v>
      </c>
      <c r="AQ127" s="13"/>
      <c r="AR127" s="17"/>
      <c r="AS127" s="8"/>
      <c r="AT127" s="13"/>
      <c r="AU127" s="18"/>
      <c r="AV127" s="8"/>
      <c r="AW127" s="18"/>
      <c r="AX127" s="17"/>
      <c r="AY127" s="20"/>
      <c r="AZ127" s="18"/>
      <c r="BA127" s="18"/>
      <c r="BB127" s="20"/>
      <c r="BC127" s="18"/>
      <c r="BD127" s="17"/>
      <c r="BE127" s="20"/>
    </row>
    <row r="128" spans="1:57" s="25" customFormat="1" ht="12.75">
      <c r="A128" s="26" t="s">
        <v>228</v>
      </c>
      <c r="B128" s="64">
        <v>28</v>
      </c>
      <c r="C128" s="64">
        <v>140</v>
      </c>
      <c r="D128" s="6">
        <v>20</v>
      </c>
      <c r="E128" s="70">
        <v>25</v>
      </c>
      <c r="F128" s="70">
        <v>167</v>
      </c>
      <c r="G128" s="24">
        <f aca="true" t="shared" si="30" ref="G128:G135">E128/F128*100</f>
        <v>14.97005988023952</v>
      </c>
      <c r="H128" s="6"/>
      <c r="I128" s="64">
        <v>37</v>
      </c>
      <c r="J128" s="64">
        <v>140</v>
      </c>
      <c r="K128" s="6">
        <v>26.428571428571427</v>
      </c>
      <c r="L128" s="70">
        <v>43</v>
      </c>
      <c r="M128" s="70">
        <v>167</v>
      </c>
      <c r="N128" s="24">
        <f t="shared" si="28"/>
        <v>25.748502994011975</v>
      </c>
      <c r="O128" s="6"/>
      <c r="P128" s="64">
        <v>13</v>
      </c>
      <c r="Q128" s="64">
        <v>140</v>
      </c>
      <c r="R128" s="6">
        <v>9.285714285714286</v>
      </c>
      <c r="S128" s="70">
        <v>24</v>
      </c>
      <c r="T128" s="70">
        <v>167</v>
      </c>
      <c r="U128" s="24">
        <f t="shared" si="26"/>
        <v>14.37125748502994</v>
      </c>
      <c r="V128" s="6"/>
      <c r="W128" s="64">
        <v>37</v>
      </c>
      <c r="X128" s="64">
        <v>140</v>
      </c>
      <c r="Y128" s="6">
        <v>26.428571428571427</v>
      </c>
      <c r="Z128" s="70">
        <v>38</v>
      </c>
      <c r="AA128" s="70">
        <v>167</v>
      </c>
      <c r="AB128" s="24">
        <f t="shared" si="27"/>
        <v>22.75449101796407</v>
      </c>
      <c r="AC128" s="6"/>
      <c r="AD128" s="64">
        <v>15</v>
      </c>
      <c r="AE128" s="64">
        <v>140</v>
      </c>
      <c r="AF128" s="6">
        <v>10.714285714285714</v>
      </c>
      <c r="AG128" s="70">
        <v>29</v>
      </c>
      <c r="AH128" s="70">
        <v>167</v>
      </c>
      <c r="AI128" s="24">
        <f aca="true" t="shared" si="31" ref="AI128:AI144">AG128/AH128*100</f>
        <v>17.365269461077844</v>
      </c>
      <c r="AJ128" s="6"/>
      <c r="AK128" s="64">
        <v>10</v>
      </c>
      <c r="AL128" s="64">
        <v>140</v>
      </c>
      <c r="AM128" s="6">
        <v>7.142857142857143</v>
      </c>
      <c r="AN128" s="70">
        <v>6</v>
      </c>
      <c r="AO128" s="70">
        <v>167</v>
      </c>
      <c r="AP128" s="24">
        <f>AN128/AO128*100</f>
        <v>3.592814371257485</v>
      </c>
      <c r="AQ128" s="13"/>
      <c r="AR128" s="17"/>
      <c r="AS128" s="8"/>
      <c r="AT128" s="13"/>
      <c r="AU128" s="13"/>
      <c r="AV128" s="8"/>
      <c r="AW128" s="13"/>
      <c r="AX128" s="17"/>
      <c r="AY128" s="8"/>
      <c r="AZ128" s="13"/>
      <c r="BA128" s="13"/>
      <c r="BB128" s="8"/>
      <c r="BC128" s="13"/>
      <c r="BD128" s="17"/>
      <c r="BE128" s="8"/>
    </row>
    <row r="129" spans="1:57" s="25" customFormat="1" ht="12.75">
      <c r="A129" s="26" t="s">
        <v>113</v>
      </c>
      <c r="B129" s="64">
        <v>14</v>
      </c>
      <c r="C129" s="64">
        <v>114</v>
      </c>
      <c r="D129" s="6">
        <v>12.280701754385966</v>
      </c>
      <c r="E129" s="70">
        <v>15</v>
      </c>
      <c r="F129" s="70">
        <v>100</v>
      </c>
      <c r="G129" s="24">
        <f t="shared" si="30"/>
        <v>15</v>
      </c>
      <c r="H129" s="6"/>
      <c r="I129" s="64">
        <v>19</v>
      </c>
      <c r="J129" s="64">
        <v>114</v>
      </c>
      <c r="K129" s="6">
        <v>16.666666666666668</v>
      </c>
      <c r="L129" s="70">
        <v>21</v>
      </c>
      <c r="M129" s="70">
        <v>100</v>
      </c>
      <c r="N129" s="24">
        <f t="shared" si="28"/>
        <v>21</v>
      </c>
      <c r="O129" s="6"/>
      <c r="P129" s="64">
        <v>23</v>
      </c>
      <c r="Q129" s="64">
        <v>114</v>
      </c>
      <c r="R129" s="6">
        <v>20.17543859649123</v>
      </c>
      <c r="S129" s="70">
        <v>15</v>
      </c>
      <c r="T129" s="70">
        <v>100</v>
      </c>
      <c r="U129" s="24">
        <f t="shared" si="26"/>
        <v>15</v>
      </c>
      <c r="V129" s="6"/>
      <c r="W129" s="64">
        <v>39</v>
      </c>
      <c r="X129" s="64">
        <v>114</v>
      </c>
      <c r="Y129" s="6">
        <v>34.21052631578947</v>
      </c>
      <c r="Z129" s="70">
        <v>33</v>
      </c>
      <c r="AA129" s="70">
        <v>100</v>
      </c>
      <c r="AB129" s="24">
        <f t="shared" si="27"/>
        <v>33</v>
      </c>
      <c r="AC129" s="6"/>
      <c r="AD129" s="64">
        <v>16</v>
      </c>
      <c r="AE129" s="64">
        <v>114</v>
      </c>
      <c r="AF129" s="6">
        <v>14.035087719298245</v>
      </c>
      <c r="AG129" s="70">
        <v>11</v>
      </c>
      <c r="AH129" s="70">
        <v>100</v>
      </c>
      <c r="AI129" s="24">
        <f t="shared" si="31"/>
        <v>11</v>
      </c>
      <c r="AJ129" s="6"/>
      <c r="AK129" s="13" t="s">
        <v>5</v>
      </c>
      <c r="AL129" s="69" t="s">
        <v>69</v>
      </c>
      <c r="AM129" s="86" t="s">
        <v>69</v>
      </c>
      <c r="AN129" s="13" t="s">
        <v>5</v>
      </c>
      <c r="AO129" s="69" t="s">
        <v>69</v>
      </c>
      <c r="AP129" s="86" t="s">
        <v>69</v>
      </c>
      <c r="AQ129" s="13"/>
      <c r="AR129" s="17"/>
      <c r="AS129" s="8"/>
      <c r="AT129" s="13"/>
      <c r="AU129" s="18"/>
      <c r="AV129" s="8"/>
      <c r="AW129" s="13"/>
      <c r="AX129" s="17"/>
      <c r="AY129" s="8"/>
      <c r="AZ129" s="18"/>
      <c r="BA129" s="18"/>
      <c r="BB129" s="20"/>
      <c r="BC129" s="18"/>
      <c r="BD129" s="17"/>
      <c r="BE129" s="20"/>
    </row>
    <row r="130" spans="1:57" s="25" customFormat="1" ht="12.75">
      <c r="A130" s="26" t="s">
        <v>114</v>
      </c>
      <c r="B130" s="64">
        <v>9</v>
      </c>
      <c r="C130" s="64">
        <v>76</v>
      </c>
      <c r="D130" s="6">
        <v>11.842105263157896</v>
      </c>
      <c r="E130" s="70">
        <v>10</v>
      </c>
      <c r="F130" s="70">
        <v>72</v>
      </c>
      <c r="G130" s="24">
        <f t="shared" si="30"/>
        <v>13.88888888888889</v>
      </c>
      <c r="H130" s="6"/>
      <c r="I130" s="64">
        <v>10</v>
      </c>
      <c r="J130" s="64">
        <v>76</v>
      </c>
      <c r="K130" s="6">
        <v>13.157894736842104</v>
      </c>
      <c r="L130" s="70">
        <v>15</v>
      </c>
      <c r="M130" s="70">
        <v>72</v>
      </c>
      <c r="N130" s="24">
        <f t="shared" si="28"/>
        <v>20.833333333333336</v>
      </c>
      <c r="O130" s="6"/>
      <c r="P130" s="64">
        <v>20</v>
      </c>
      <c r="Q130" s="64">
        <v>76</v>
      </c>
      <c r="R130" s="6">
        <v>26.31578947368421</v>
      </c>
      <c r="S130" s="70">
        <v>18</v>
      </c>
      <c r="T130" s="70">
        <v>72</v>
      </c>
      <c r="U130" s="24">
        <f t="shared" si="26"/>
        <v>25</v>
      </c>
      <c r="V130" s="6"/>
      <c r="W130" s="64">
        <v>22</v>
      </c>
      <c r="X130" s="64">
        <v>76</v>
      </c>
      <c r="Y130" s="6">
        <v>28.94736842105263</v>
      </c>
      <c r="Z130" s="70">
        <v>17</v>
      </c>
      <c r="AA130" s="70">
        <v>72</v>
      </c>
      <c r="AB130" s="24">
        <f t="shared" si="27"/>
        <v>23.61111111111111</v>
      </c>
      <c r="AC130" s="6"/>
      <c r="AD130" s="64">
        <v>12</v>
      </c>
      <c r="AE130" s="64">
        <v>76</v>
      </c>
      <c r="AF130" s="6">
        <v>15.789473684210526</v>
      </c>
      <c r="AG130" s="70">
        <v>10</v>
      </c>
      <c r="AH130" s="70">
        <v>72</v>
      </c>
      <c r="AI130" s="24">
        <f t="shared" si="31"/>
        <v>13.88888888888889</v>
      </c>
      <c r="AJ130" s="6"/>
      <c r="AK130" s="13" t="s">
        <v>5</v>
      </c>
      <c r="AL130" s="69" t="s">
        <v>69</v>
      </c>
      <c r="AM130" s="86" t="s">
        <v>69</v>
      </c>
      <c r="AN130" s="13" t="s">
        <v>5</v>
      </c>
      <c r="AO130" s="69" t="s">
        <v>69</v>
      </c>
      <c r="AP130" s="86" t="s">
        <v>69</v>
      </c>
      <c r="AQ130" s="13"/>
      <c r="AR130" s="17"/>
      <c r="AS130" s="8"/>
      <c r="AT130" s="13"/>
      <c r="AU130" s="18"/>
      <c r="AV130" s="8"/>
      <c r="AW130" s="13"/>
      <c r="AX130" s="17"/>
      <c r="AY130" s="8"/>
      <c r="AZ130" s="18"/>
      <c r="BA130" s="18"/>
      <c r="BB130" s="20"/>
      <c r="BC130" s="18"/>
      <c r="BD130" s="17"/>
      <c r="BE130" s="20"/>
    </row>
    <row r="131" spans="1:57" s="25" customFormat="1" ht="12.75">
      <c r="A131" s="26" t="s">
        <v>115</v>
      </c>
      <c r="B131" s="64">
        <v>14</v>
      </c>
      <c r="C131" s="64">
        <v>142</v>
      </c>
      <c r="D131" s="6">
        <v>9.859154929577464</v>
      </c>
      <c r="E131" s="70">
        <v>11</v>
      </c>
      <c r="F131" s="70">
        <v>120</v>
      </c>
      <c r="G131" s="24">
        <f t="shared" si="30"/>
        <v>9.166666666666666</v>
      </c>
      <c r="H131" s="6"/>
      <c r="I131" s="64">
        <v>40</v>
      </c>
      <c r="J131" s="64">
        <v>142</v>
      </c>
      <c r="K131" s="6">
        <v>28.169014084507044</v>
      </c>
      <c r="L131" s="70">
        <v>31</v>
      </c>
      <c r="M131" s="70">
        <v>120</v>
      </c>
      <c r="N131" s="24">
        <f t="shared" si="28"/>
        <v>25.833333333333336</v>
      </c>
      <c r="O131" s="6"/>
      <c r="P131" s="64">
        <v>16</v>
      </c>
      <c r="Q131" s="64">
        <v>142</v>
      </c>
      <c r="R131" s="6">
        <v>11.267605633802816</v>
      </c>
      <c r="S131" s="70">
        <v>23</v>
      </c>
      <c r="T131" s="70">
        <v>120</v>
      </c>
      <c r="U131" s="24">
        <f t="shared" si="26"/>
        <v>19.166666666666668</v>
      </c>
      <c r="V131" s="6"/>
      <c r="W131" s="64">
        <v>48</v>
      </c>
      <c r="X131" s="64">
        <v>142</v>
      </c>
      <c r="Y131" s="6">
        <v>33.80281690140845</v>
      </c>
      <c r="Z131" s="70">
        <v>35</v>
      </c>
      <c r="AA131" s="70">
        <v>120</v>
      </c>
      <c r="AB131" s="24">
        <f t="shared" si="27"/>
        <v>29.166666666666668</v>
      </c>
      <c r="AC131" s="6"/>
      <c r="AD131" s="64">
        <v>13</v>
      </c>
      <c r="AE131" s="64">
        <v>142</v>
      </c>
      <c r="AF131" s="6">
        <v>9.154929577464788</v>
      </c>
      <c r="AG131" s="70">
        <v>10</v>
      </c>
      <c r="AH131" s="70">
        <v>120</v>
      </c>
      <c r="AI131" s="24">
        <f t="shared" si="31"/>
        <v>8.333333333333332</v>
      </c>
      <c r="AJ131" s="6"/>
      <c r="AK131" s="64">
        <v>11</v>
      </c>
      <c r="AL131" s="64">
        <v>142</v>
      </c>
      <c r="AM131" s="6">
        <v>7.746478873239437</v>
      </c>
      <c r="AN131" s="70">
        <v>10</v>
      </c>
      <c r="AO131" s="70">
        <v>120</v>
      </c>
      <c r="AP131" s="24">
        <f>AN131/AO131*100</f>
        <v>8.333333333333332</v>
      </c>
      <c r="AQ131" s="13"/>
      <c r="AR131" s="17"/>
      <c r="AS131" s="8"/>
      <c r="AT131" s="13"/>
      <c r="AU131" s="13"/>
      <c r="AV131" s="8"/>
      <c r="AW131" s="13"/>
      <c r="AX131" s="17"/>
      <c r="AY131" s="8"/>
      <c r="AZ131" s="13"/>
      <c r="BA131" s="13"/>
      <c r="BB131" s="8"/>
      <c r="BC131" s="13"/>
      <c r="BD131" s="17"/>
      <c r="BE131" s="8"/>
    </row>
    <row r="132" spans="1:57" s="25" customFormat="1" ht="12.75">
      <c r="A132" s="26" t="s">
        <v>85</v>
      </c>
      <c r="B132" s="64">
        <v>23</v>
      </c>
      <c r="C132" s="64">
        <v>188</v>
      </c>
      <c r="D132" s="6">
        <v>12.23404255319149</v>
      </c>
      <c r="E132" s="70">
        <v>19</v>
      </c>
      <c r="F132" s="70">
        <v>196</v>
      </c>
      <c r="G132" s="24">
        <f t="shared" si="30"/>
        <v>9.693877551020408</v>
      </c>
      <c r="H132" s="6"/>
      <c r="I132" s="64">
        <v>26</v>
      </c>
      <c r="J132" s="64">
        <v>188</v>
      </c>
      <c r="K132" s="6">
        <v>13.829787234042554</v>
      </c>
      <c r="L132" s="70">
        <v>30</v>
      </c>
      <c r="M132" s="70">
        <v>196</v>
      </c>
      <c r="N132" s="24">
        <f t="shared" si="28"/>
        <v>15.306122448979592</v>
      </c>
      <c r="O132" s="6"/>
      <c r="P132" s="64">
        <v>48</v>
      </c>
      <c r="Q132" s="64">
        <v>188</v>
      </c>
      <c r="R132" s="6">
        <v>25.53191489361702</v>
      </c>
      <c r="S132" s="70">
        <v>38</v>
      </c>
      <c r="T132" s="70">
        <v>196</v>
      </c>
      <c r="U132" s="24">
        <f t="shared" si="26"/>
        <v>19.387755102040817</v>
      </c>
      <c r="V132" s="6"/>
      <c r="W132" s="64">
        <v>62</v>
      </c>
      <c r="X132" s="64">
        <v>188</v>
      </c>
      <c r="Y132" s="6">
        <v>32.97872340425532</v>
      </c>
      <c r="Z132" s="70">
        <v>74</v>
      </c>
      <c r="AA132" s="70">
        <v>196</v>
      </c>
      <c r="AB132" s="24">
        <f t="shared" si="27"/>
        <v>37.755102040816325</v>
      </c>
      <c r="AC132" s="6"/>
      <c r="AD132" s="64">
        <v>21</v>
      </c>
      <c r="AE132" s="64">
        <v>188</v>
      </c>
      <c r="AF132" s="6">
        <v>11.170212765957446</v>
      </c>
      <c r="AG132" s="70">
        <v>32</v>
      </c>
      <c r="AH132" s="70">
        <v>196</v>
      </c>
      <c r="AI132" s="24">
        <f t="shared" si="31"/>
        <v>16.3265306122449</v>
      </c>
      <c r="AJ132" s="6"/>
      <c r="AK132" s="64">
        <v>8</v>
      </c>
      <c r="AL132" s="64">
        <v>188</v>
      </c>
      <c r="AM132" s="6">
        <v>4.25531914893617</v>
      </c>
      <c r="AN132" s="13" t="s">
        <v>5</v>
      </c>
      <c r="AO132" s="69" t="s">
        <v>69</v>
      </c>
      <c r="AP132" s="86" t="s">
        <v>69</v>
      </c>
      <c r="AQ132" s="13"/>
      <c r="AR132" s="17"/>
      <c r="AS132" s="8"/>
      <c r="AT132" s="13"/>
      <c r="AU132" s="13"/>
      <c r="AV132" s="8"/>
      <c r="AW132" s="13"/>
      <c r="AX132" s="17"/>
      <c r="AY132" s="8"/>
      <c r="AZ132" s="13"/>
      <c r="BA132" s="13"/>
      <c r="BB132" s="8"/>
      <c r="BC132" s="18"/>
      <c r="BD132" s="17"/>
      <c r="BE132" s="20"/>
    </row>
    <row r="133" spans="1:57" s="25" customFormat="1" ht="12.75">
      <c r="A133" s="26" t="s">
        <v>86</v>
      </c>
      <c r="B133" s="64">
        <v>6</v>
      </c>
      <c r="C133" s="64">
        <v>74</v>
      </c>
      <c r="D133" s="6">
        <v>8.108108108108109</v>
      </c>
      <c r="E133" s="70">
        <v>13</v>
      </c>
      <c r="F133" s="70">
        <v>77</v>
      </c>
      <c r="G133" s="24">
        <f t="shared" si="30"/>
        <v>16.883116883116884</v>
      </c>
      <c r="H133" s="6"/>
      <c r="I133" s="64">
        <v>18</v>
      </c>
      <c r="J133" s="64">
        <v>74</v>
      </c>
      <c r="K133" s="6">
        <v>24.324324324324323</v>
      </c>
      <c r="L133" s="70">
        <v>16</v>
      </c>
      <c r="M133" s="70">
        <v>77</v>
      </c>
      <c r="N133" s="24">
        <f t="shared" si="28"/>
        <v>20.77922077922078</v>
      </c>
      <c r="O133" s="6"/>
      <c r="P133" s="64">
        <v>10</v>
      </c>
      <c r="Q133" s="64">
        <v>74</v>
      </c>
      <c r="R133" s="6">
        <v>13.513513513513514</v>
      </c>
      <c r="S133" s="70">
        <v>13</v>
      </c>
      <c r="T133" s="70">
        <v>77</v>
      </c>
      <c r="U133" s="24">
        <f t="shared" si="26"/>
        <v>16.883116883116884</v>
      </c>
      <c r="V133" s="6"/>
      <c r="W133" s="64">
        <v>20</v>
      </c>
      <c r="X133" s="64">
        <v>74</v>
      </c>
      <c r="Y133" s="6">
        <v>27.027027027027028</v>
      </c>
      <c r="Z133" s="70">
        <v>23</v>
      </c>
      <c r="AA133" s="70">
        <v>77</v>
      </c>
      <c r="AB133" s="24">
        <f t="shared" si="27"/>
        <v>29.87012987012987</v>
      </c>
      <c r="AC133" s="6"/>
      <c r="AD133" s="64">
        <v>16</v>
      </c>
      <c r="AE133" s="64">
        <v>74</v>
      </c>
      <c r="AF133" s="6">
        <v>21.62162162162162</v>
      </c>
      <c r="AG133" s="70">
        <v>10</v>
      </c>
      <c r="AH133" s="70">
        <v>77</v>
      </c>
      <c r="AI133" s="24">
        <f t="shared" si="31"/>
        <v>12.987012987012985</v>
      </c>
      <c r="AJ133" s="6"/>
      <c r="AK133" s="13" t="s">
        <v>5</v>
      </c>
      <c r="AL133" s="69" t="s">
        <v>69</v>
      </c>
      <c r="AM133" s="86" t="s">
        <v>69</v>
      </c>
      <c r="AN133" s="13" t="s">
        <v>5</v>
      </c>
      <c r="AO133" s="69" t="s">
        <v>69</v>
      </c>
      <c r="AP133" s="86" t="s">
        <v>69</v>
      </c>
      <c r="AQ133" s="13"/>
      <c r="AR133" s="17"/>
      <c r="AS133" s="8"/>
      <c r="AT133" s="13"/>
      <c r="AU133" s="18"/>
      <c r="AV133" s="8"/>
      <c r="AW133" s="13"/>
      <c r="AX133" s="17"/>
      <c r="AY133" s="8"/>
      <c r="AZ133" s="18"/>
      <c r="BA133" s="18"/>
      <c r="BB133" s="20"/>
      <c r="BC133" s="18"/>
      <c r="BD133" s="17"/>
      <c r="BE133" s="20"/>
    </row>
    <row r="134" spans="1:57" s="25" customFormat="1" ht="12.75">
      <c r="A134" s="26" t="s">
        <v>182</v>
      </c>
      <c r="B134" s="64">
        <v>10</v>
      </c>
      <c r="C134" s="64">
        <v>70</v>
      </c>
      <c r="D134" s="6">
        <v>14.285714285714286</v>
      </c>
      <c r="E134" s="70">
        <v>7</v>
      </c>
      <c r="F134" s="70">
        <v>74</v>
      </c>
      <c r="G134" s="24">
        <f t="shared" si="30"/>
        <v>9.45945945945946</v>
      </c>
      <c r="H134" s="6"/>
      <c r="I134" s="64">
        <v>17</v>
      </c>
      <c r="J134" s="64">
        <v>70</v>
      </c>
      <c r="K134" s="6">
        <v>24.285714285714285</v>
      </c>
      <c r="L134" s="70">
        <v>23</v>
      </c>
      <c r="M134" s="70">
        <v>74</v>
      </c>
      <c r="N134" s="24">
        <f t="shared" si="28"/>
        <v>31.08108108108108</v>
      </c>
      <c r="O134" s="6"/>
      <c r="P134" s="64">
        <v>12</v>
      </c>
      <c r="Q134" s="64">
        <v>70</v>
      </c>
      <c r="R134" s="6">
        <v>17.142857142857142</v>
      </c>
      <c r="S134" s="70">
        <v>12</v>
      </c>
      <c r="T134" s="70">
        <v>74</v>
      </c>
      <c r="U134" s="24">
        <f t="shared" si="26"/>
        <v>16.216216216216218</v>
      </c>
      <c r="V134" s="6"/>
      <c r="W134" s="64">
        <v>28</v>
      </c>
      <c r="X134" s="64">
        <v>70</v>
      </c>
      <c r="Y134" s="6">
        <v>40</v>
      </c>
      <c r="Z134" s="70">
        <v>22</v>
      </c>
      <c r="AA134" s="70">
        <v>74</v>
      </c>
      <c r="AB134" s="24">
        <f t="shared" si="27"/>
        <v>29.72972972972973</v>
      </c>
      <c r="AC134" s="6"/>
      <c r="AD134" s="13" t="s">
        <v>5</v>
      </c>
      <c r="AE134" s="69" t="s">
        <v>69</v>
      </c>
      <c r="AF134" s="86" t="s">
        <v>69</v>
      </c>
      <c r="AG134" s="70">
        <v>12</v>
      </c>
      <c r="AH134" s="70">
        <v>74</v>
      </c>
      <c r="AI134" s="24">
        <f t="shared" si="31"/>
        <v>16.216216216216218</v>
      </c>
      <c r="AJ134" s="6"/>
      <c r="AK134" s="13" t="s">
        <v>5</v>
      </c>
      <c r="AL134" s="69" t="s">
        <v>69</v>
      </c>
      <c r="AM134" s="86" t="s">
        <v>69</v>
      </c>
      <c r="AN134" s="13" t="s">
        <v>5</v>
      </c>
      <c r="AO134" s="69" t="s">
        <v>69</v>
      </c>
      <c r="AP134" s="86" t="s">
        <v>69</v>
      </c>
      <c r="AQ134" s="13"/>
      <c r="AR134" s="17"/>
      <c r="AS134" s="8"/>
      <c r="AT134" s="18"/>
      <c r="AU134" s="18"/>
      <c r="AV134" s="20"/>
      <c r="AW134" s="13"/>
      <c r="AX134" s="17"/>
      <c r="AY134" s="8"/>
      <c r="AZ134" s="18"/>
      <c r="BA134" s="18"/>
      <c r="BB134" s="20"/>
      <c r="BC134" s="18"/>
      <c r="BD134" s="17"/>
      <c r="BE134" s="20"/>
    </row>
    <row r="135" spans="1:57" s="25" customFormat="1" ht="12.75">
      <c r="A135" s="26" t="s">
        <v>183</v>
      </c>
      <c r="B135" s="13" t="s">
        <v>5</v>
      </c>
      <c r="C135" s="69" t="s">
        <v>69</v>
      </c>
      <c r="D135" s="86" t="s">
        <v>69</v>
      </c>
      <c r="E135" s="70">
        <v>13</v>
      </c>
      <c r="F135" s="70">
        <v>43</v>
      </c>
      <c r="G135" s="24">
        <f t="shared" si="30"/>
        <v>30.23255813953488</v>
      </c>
      <c r="H135" s="6"/>
      <c r="I135" s="64">
        <v>5</v>
      </c>
      <c r="J135" s="64">
        <v>23</v>
      </c>
      <c r="K135" s="6">
        <v>21.73913043478261</v>
      </c>
      <c r="L135" s="70">
        <v>11</v>
      </c>
      <c r="M135" s="70">
        <v>43</v>
      </c>
      <c r="N135" s="24">
        <f t="shared" si="28"/>
        <v>25.581395348837212</v>
      </c>
      <c r="O135" s="6"/>
      <c r="P135" s="13" t="s">
        <v>5</v>
      </c>
      <c r="Q135" s="69" t="s">
        <v>69</v>
      </c>
      <c r="R135" s="86" t="s">
        <v>69</v>
      </c>
      <c r="S135" s="13" t="s">
        <v>5</v>
      </c>
      <c r="T135" s="69" t="s">
        <v>69</v>
      </c>
      <c r="U135" s="86" t="s">
        <v>69</v>
      </c>
      <c r="V135" s="6"/>
      <c r="W135" s="64">
        <v>8</v>
      </c>
      <c r="X135" s="64">
        <v>23</v>
      </c>
      <c r="Y135" s="6">
        <v>34.78260869565217</v>
      </c>
      <c r="Z135" s="70">
        <v>9</v>
      </c>
      <c r="AA135" s="70">
        <v>43</v>
      </c>
      <c r="AB135" s="24">
        <f t="shared" si="27"/>
        <v>20.930232558139537</v>
      </c>
      <c r="AC135" s="6"/>
      <c r="AD135" s="13" t="s">
        <v>5</v>
      </c>
      <c r="AE135" s="69" t="s">
        <v>69</v>
      </c>
      <c r="AF135" s="86" t="s">
        <v>69</v>
      </c>
      <c r="AG135" s="70">
        <v>6</v>
      </c>
      <c r="AH135" s="70">
        <v>43</v>
      </c>
      <c r="AI135" s="24">
        <f t="shared" si="31"/>
        <v>13.953488372093023</v>
      </c>
      <c r="AJ135" s="6"/>
      <c r="AK135" s="13" t="s">
        <v>5</v>
      </c>
      <c r="AL135" s="69" t="s">
        <v>69</v>
      </c>
      <c r="AM135" s="86" t="s">
        <v>69</v>
      </c>
      <c r="AN135" s="13" t="s">
        <v>5</v>
      </c>
      <c r="AO135" s="69" t="s">
        <v>69</v>
      </c>
      <c r="AP135" s="86" t="s">
        <v>69</v>
      </c>
      <c r="AQ135" s="13"/>
      <c r="AR135" s="17"/>
      <c r="AS135" s="8"/>
      <c r="AT135" s="18"/>
      <c r="AU135" s="18"/>
      <c r="AV135" s="20"/>
      <c r="AW135" s="13"/>
      <c r="AX135" s="17"/>
      <c r="AY135" s="8"/>
      <c r="AZ135" s="18"/>
      <c r="BA135" s="18"/>
      <c r="BB135" s="20"/>
      <c r="BC135" s="18"/>
      <c r="BD135" s="17"/>
      <c r="BE135" s="20"/>
    </row>
    <row r="136" spans="1:57" s="25" customFormat="1" ht="12.75">
      <c r="A136" s="26" t="s">
        <v>184</v>
      </c>
      <c r="B136" s="13" t="s">
        <v>5</v>
      </c>
      <c r="C136" s="69" t="s">
        <v>69</v>
      </c>
      <c r="D136" s="86" t="s">
        <v>69</v>
      </c>
      <c r="E136" s="13" t="s">
        <v>5</v>
      </c>
      <c r="F136" s="69" t="s">
        <v>69</v>
      </c>
      <c r="G136" s="86" t="s">
        <v>69</v>
      </c>
      <c r="H136" s="6"/>
      <c r="I136" s="13" t="s">
        <v>5</v>
      </c>
      <c r="J136" s="69" t="s">
        <v>69</v>
      </c>
      <c r="K136" s="86" t="s">
        <v>69</v>
      </c>
      <c r="L136" s="70">
        <v>8</v>
      </c>
      <c r="M136" s="70">
        <v>21</v>
      </c>
      <c r="N136" s="24">
        <f t="shared" si="28"/>
        <v>38.095238095238095</v>
      </c>
      <c r="O136" s="6"/>
      <c r="P136" s="64">
        <v>7</v>
      </c>
      <c r="Q136" s="64">
        <v>24</v>
      </c>
      <c r="R136" s="6">
        <v>29.166666666666668</v>
      </c>
      <c r="S136" s="13" t="s">
        <v>5</v>
      </c>
      <c r="T136" s="69" t="s">
        <v>69</v>
      </c>
      <c r="U136" s="86" t="s">
        <v>69</v>
      </c>
      <c r="V136" s="6"/>
      <c r="W136" s="13" t="s">
        <v>5</v>
      </c>
      <c r="X136" s="69" t="s">
        <v>69</v>
      </c>
      <c r="Y136" s="86" t="s">
        <v>69</v>
      </c>
      <c r="Z136" s="70">
        <v>6</v>
      </c>
      <c r="AA136" s="70">
        <v>21</v>
      </c>
      <c r="AB136" s="24">
        <f t="shared" si="27"/>
        <v>28.57142857142857</v>
      </c>
      <c r="AC136" s="6"/>
      <c r="AD136" s="64">
        <v>7</v>
      </c>
      <c r="AE136" s="64">
        <v>24</v>
      </c>
      <c r="AF136" s="6">
        <v>29.166666666666668</v>
      </c>
      <c r="AG136" s="70">
        <v>6</v>
      </c>
      <c r="AH136" s="70">
        <v>21</v>
      </c>
      <c r="AI136" s="24">
        <f t="shared" si="31"/>
        <v>28.57142857142857</v>
      </c>
      <c r="AJ136" s="6"/>
      <c r="AK136" s="13" t="s">
        <v>5</v>
      </c>
      <c r="AL136" s="69" t="s">
        <v>69</v>
      </c>
      <c r="AM136" s="86" t="s">
        <v>69</v>
      </c>
      <c r="AN136" s="13" t="s">
        <v>5</v>
      </c>
      <c r="AO136" s="69" t="s">
        <v>69</v>
      </c>
      <c r="AP136" s="86" t="s">
        <v>69</v>
      </c>
      <c r="AQ136" s="13"/>
      <c r="AR136" s="17"/>
      <c r="AS136" s="8"/>
      <c r="AT136" s="13"/>
      <c r="AU136" s="18"/>
      <c r="AV136" s="8"/>
      <c r="AW136" s="13"/>
      <c r="AX136" s="17"/>
      <c r="AY136" s="8"/>
      <c r="AZ136" s="18"/>
      <c r="BA136" s="18"/>
      <c r="BB136" s="20"/>
      <c r="BC136" s="18"/>
      <c r="BD136" s="17"/>
      <c r="BE136" s="20"/>
    </row>
    <row r="137" spans="1:57" s="25" customFormat="1" ht="12.75">
      <c r="A137" s="26" t="s">
        <v>92</v>
      </c>
      <c r="B137" s="64">
        <v>11</v>
      </c>
      <c r="C137" s="64">
        <v>148</v>
      </c>
      <c r="D137" s="6">
        <v>7.4324324324324325</v>
      </c>
      <c r="E137" s="70">
        <v>10</v>
      </c>
      <c r="F137" s="70">
        <v>152</v>
      </c>
      <c r="G137" s="24">
        <f aca="true" t="shared" si="32" ref="G137:G142">E137/F137*100</f>
        <v>6.578947368421052</v>
      </c>
      <c r="H137" s="6"/>
      <c r="I137" s="64">
        <v>29</v>
      </c>
      <c r="J137" s="64">
        <v>148</v>
      </c>
      <c r="K137" s="6">
        <v>19.594594594594593</v>
      </c>
      <c r="L137" s="70">
        <v>8</v>
      </c>
      <c r="M137" s="70">
        <v>152</v>
      </c>
      <c r="N137" s="24">
        <f t="shared" si="28"/>
        <v>5.263157894736842</v>
      </c>
      <c r="O137" s="6"/>
      <c r="P137" s="64">
        <v>28</v>
      </c>
      <c r="Q137" s="64">
        <v>148</v>
      </c>
      <c r="R137" s="6">
        <v>18.91891891891892</v>
      </c>
      <c r="S137" s="70">
        <v>43</v>
      </c>
      <c r="T137" s="70">
        <v>152</v>
      </c>
      <c r="U137" s="24">
        <f aca="true" t="shared" si="33" ref="U137:U144">S137/T137*100</f>
        <v>28.289473684210524</v>
      </c>
      <c r="V137" s="6"/>
      <c r="W137" s="64">
        <v>56</v>
      </c>
      <c r="X137" s="64">
        <v>148</v>
      </c>
      <c r="Y137" s="6">
        <v>37.83783783783784</v>
      </c>
      <c r="Z137" s="70">
        <v>66</v>
      </c>
      <c r="AA137" s="70">
        <v>152</v>
      </c>
      <c r="AB137" s="24">
        <f t="shared" si="27"/>
        <v>43.42105263157895</v>
      </c>
      <c r="AC137" s="6"/>
      <c r="AD137" s="64">
        <v>16</v>
      </c>
      <c r="AE137" s="64">
        <v>148</v>
      </c>
      <c r="AF137" s="6">
        <v>10.81081081081081</v>
      </c>
      <c r="AG137" s="70">
        <v>14</v>
      </c>
      <c r="AH137" s="70">
        <v>152</v>
      </c>
      <c r="AI137" s="24">
        <f t="shared" si="31"/>
        <v>9.210526315789473</v>
      </c>
      <c r="AJ137" s="6"/>
      <c r="AK137" s="64">
        <v>8</v>
      </c>
      <c r="AL137" s="64">
        <v>148</v>
      </c>
      <c r="AM137" s="6">
        <v>5.405405405405405</v>
      </c>
      <c r="AN137" s="70">
        <v>11</v>
      </c>
      <c r="AO137" s="70">
        <v>152</v>
      </c>
      <c r="AP137" s="24">
        <f>AN137/AO137*100</f>
        <v>7.236842105263158</v>
      </c>
      <c r="AQ137" s="13"/>
      <c r="AR137" s="17"/>
      <c r="AS137" s="8"/>
      <c r="AT137" s="13"/>
      <c r="AU137" s="13"/>
      <c r="AV137" s="8"/>
      <c r="AW137" s="13"/>
      <c r="AX137" s="17"/>
      <c r="AY137" s="8"/>
      <c r="AZ137" s="13"/>
      <c r="BA137" s="13"/>
      <c r="BB137" s="8"/>
      <c r="BC137" s="13"/>
      <c r="BD137" s="17"/>
      <c r="BE137" s="8"/>
    </row>
    <row r="138" spans="1:57" s="25" customFormat="1" ht="12.75">
      <c r="A138" s="26" t="s">
        <v>93</v>
      </c>
      <c r="B138" s="64">
        <v>27</v>
      </c>
      <c r="C138" s="64">
        <v>213</v>
      </c>
      <c r="D138" s="6">
        <v>12.67605633802817</v>
      </c>
      <c r="E138" s="70">
        <v>12</v>
      </c>
      <c r="F138" s="70">
        <v>123</v>
      </c>
      <c r="G138" s="24">
        <f t="shared" si="32"/>
        <v>9.75609756097561</v>
      </c>
      <c r="H138" s="6"/>
      <c r="I138" s="64">
        <v>30</v>
      </c>
      <c r="J138" s="64">
        <v>213</v>
      </c>
      <c r="K138" s="6">
        <v>14.084507042253522</v>
      </c>
      <c r="L138" s="70">
        <v>17</v>
      </c>
      <c r="M138" s="70">
        <v>123</v>
      </c>
      <c r="N138" s="24">
        <f t="shared" si="28"/>
        <v>13.821138211382115</v>
      </c>
      <c r="O138" s="6"/>
      <c r="P138" s="64">
        <v>39</v>
      </c>
      <c r="Q138" s="64">
        <v>213</v>
      </c>
      <c r="R138" s="6">
        <v>18.309859154929576</v>
      </c>
      <c r="S138" s="70">
        <v>22</v>
      </c>
      <c r="T138" s="70">
        <v>123</v>
      </c>
      <c r="U138" s="24">
        <f t="shared" si="33"/>
        <v>17.88617886178862</v>
      </c>
      <c r="V138" s="6"/>
      <c r="W138" s="64">
        <v>89</v>
      </c>
      <c r="X138" s="64">
        <v>213</v>
      </c>
      <c r="Y138" s="6">
        <v>41.78403755868545</v>
      </c>
      <c r="Z138" s="70">
        <v>48</v>
      </c>
      <c r="AA138" s="70">
        <v>123</v>
      </c>
      <c r="AB138" s="24">
        <f t="shared" si="27"/>
        <v>39.02439024390244</v>
      </c>
      <c r="AC138" s="6"/>
      <c r="AD138" s="64">
        <v>20</v>
      </c>
      <c r="AE138" s="64">
        <v>213</v>
      </c>
      <c r="AF138" s="6">
        <v>9.389671361502348</v>
      </c>
      <c r="AG138" s="70">
        <v>15</v>
      </c>
      <c r="AH138" s="70">
        <v>123</v>
      </c>
      <c r="AI138" s="24">
        <f t="shared" si="31"/>
        <v>12.195121951219512</v>
      </c>
      <c r="AJ138" s="6"/>
      <c r="AK138" s="64">
        <v>8</v>
      </c>
      <c r="AL138" s="64">
        <v>213</v>
      </c>
      <c r="AM138" s="6">
        <v>3.755868544600939</v>
      </c>
      <c r="AN138" s="70">
        <v>9</v>
      </c>
      <c r="AO138" s="70">
        <v>123</v>
      </c>
      <c r="AP138" s="24">
        <f>AN138/AO138*100</f>
        <v>7.317073170731707</v>
      </c>
      <c r="AQ138" s="13"/>
      <c r="AR138" s="17"/>
      <c r="AS138" s="8"/>
      <c r="AT138" s="13"/>
      <c r="AU138" s="13"/>
      <c r="AV138" s="8"/>
      <c r="AW138" s="13"/>
      <c r="AX138" s="17"/>
      <c r="AY138" s="8"/>
      <c r="AZ138" s="13"/>
      <c r="BA138" s="13"/>
      <c r="BB138" s="8"/>
      <c r="BC138" s="13"/>
      <c r="BD138" s="17"/>
      <c r="BE138" s="8"/>
    </row>
    <row r="139" spans="1:57" s="25" customFormat="1" ht="12.75">
      <c r="A139" s="26" t="s">
        <v>94</v>
      </c>
      <c r="B139" s="64">
        <v>26</v>
      </c>
      <c r="C139" s="64">
        <v>177</v>
      </c>
      <c r="D139" s="6">
        <v>14.689265536723164</v>
      </c>
      <c r="E139" s="70">
        <v>26</v>
      </c>
      <c r="F139" s="70">
        <v>212</v>
      </c>
      <c r="G139" s="24">
        <f t="shared" si="32"/>
        <v>12.264150943396226</v>
      </c>
      <c r="H139" s="6"/>
      <c r="I139" s="64">
        <v>55</v>
      </c>
      <c r="J139" s="64">
        <v>177</v>
      </c>
      <c r="K139" s="6">
        <v>31.073446327683616</v>
      </c>
      <c r="L139" s="70">
        <v>59</v>
      </c>
      <c r="M139" s="70">
        <v>212</v>
      </c>
      <c r="N139" s="24">
        <f t="shared" si="28"/>
        <v>27.830188679245282</v>
      </c>
      <c r="O139" s="6"/>
      <c r="P139" s="64">
        <v>28</v>
      </c>
      <c r="Q139" s="64">
        <v>177</v>
      </c>
      <c r="R139" s="6">
        <v>15.819209039548022</v>
      </c>
      <c r="S139" s="70">
        <v>38</v>
      </c>
      <c r="T139" s="70">
        <v>212</v>
      </c>
      <c r="U139" s="24">
        <f t="shared" si="33"/>
        <v>17.92452830188679</v>
      </c>
      <c r="V139" s="6"/>
      <c r="W139" s="64">
        <v>47</v>
      </c>
      <c r="X139" s="64">
        <v>177</v>
      </c>
      <c r="Y139" s="6">
        <v>26.55367231638418</v>
      </c>
      <c r="Z139" s="70">
        <v>56</v>
      </c>
      <c r="AA139" s="70">
        <v>212</v>
      </c>
      <c r="AB139" s="24">
        <f t="shared" si="27"/>
        <v>26.41509433962264</v>
      </c>
      <c r="AC139" s="6"/>
      <c r="AD139" s="64">
        <v>13</v>
      </c>
      <c r="AE139" s="64">
        <v>177</v>
      </c>
      <c r="AF139" s="6">
        <v>7.344632768361582</v>
      </c>
      <c r="AG139" s="70">
        <v>27</v>
      </c>
      <c r="AH139" s="70">
        <v>212</v>
      </c>
      <c r="AI139" s="24">
        <f t="shared" si="31"/>
        <v>12.735849056603774</v>
      </c>
      <c r="AJ139" s="6"/>
      <c r="AK139" s="64">
        <v>8</v>
      </c>
      <c r="AL139" s="64">
        <v>177</v>
      </c>
      <c r="AM139" s="6">
        <v>4.519774011299435</v>
      </c>
      <c r="AN139" s="13" t="s">
        <v>5</v>
      </c>
      <c r="AO139" s="69" t="s">
        <v>69</v>
      </c>
      <c r="AP139" s="86" t="s">
        <v>69</v>
      </c>
      <c r="AQ139" s="13"/>
      <c r="AR139" s="17"/>
      <c r="AS139" s="8"/>
      <c r="AT139" s="13"/>
      <c r="AU139" s="13"/>
      <c r="AV139" s="8"/>
      <c r="AW139" s="13"/>
      <c r="AX139" s="17"/>
      <c r="AY139" s="8"/>
      <c r="AZ139" s="13"/>
      <c r="BA139" s="13"/>
      <c r="BB139" s="8"/>
      <c r="BC139" s="18"/>
      <c r="BD139" s="17"/>
      <c r="BE139" s="20"/>
    </row>
    <row r="140" spans="1:57" s="25" customFormat="1" ht="12.75">
      <c r="A140" s="26" t="s">
        <v>144</v>
      </c>
      <c r="B140" s="64">
        <v>26</v>
      </c>
      <c r="C140" s="64">
        <v>191</v>
      </c>
      <c r="D140" s="6">
        <v>13.612565445026178</v>
      </c>
      <c r="E140" s="70">
        <v>33</v>
      </c>
      <c r="F140" s="70">
        <v>218</v>
      </c>
      <c r="G140" s="24">
        <f t="shared" si="32"/>
        <v>15.137614678899084</v>
      </c>
      <c r="H140" s="6"/>
      <c r="I140" s="64">
        <v>55</v>
      </c>
      <c r="J140" s="64">
        <v>191</v>
      </c>
      <c r="K140" s="6">
        <v>28.79581151832461</v>
      </c>
      <c r="L140" s="70">
        <v>53</v>
      </c>
      <c r="M140" s="70">
        <v>218</v>
      </c>
      <c r="N140" s="24">
        <f t="shared" si="28"/>
        <v>24.31192660550459</v>
      </c>
      <c r="O140" s="6"/>
      <c r="P140" s="64">
        <v>36</v>
      </c>
      <c r="Q140" s="64">
        <v>191</v>
      </c>
      <c r="R140" s="6">
        <v>18.848167539267017</v>
      </c>
      <c r="S140" s="70">
        <v>54</v>
      </c>
      <c r="T140" s="70">
        <v>218</v>
      </c>
      <c r="U140" s="24">
        <f t="shared" si="33"/>
        <v>24.770642201834864</v>
      </c>
      <c r="V140" s="6"/>
      <c r="W140" s="64">
        <v>52</v>
      </c>
      <c r="X140" s="64">
        <v>191</v>
      </c>
      <c r="Y140" s="6">
        <v>27.225130890052355</v>
      </c>
      <c r="Z140" s="70">
        <v>55</v>
      </c>
      <c r="AA140" s="70">
        <v>218</v>
      </c>
      <c r="AB140" s="24">
        <f t="shared" si="27"/>
        <v>25.229357798165136</v>
      </c>
      <c r="AC140" s="6"/>
      <c r="AD140" s="64">
        <v>18</v>
      </c>
      <c r="AE140" s="64">
        <v>191</v>
      </c>
      <c r="AF140" s="6">
        <v>9.424083769633508</v>
      </c>
      <c r="AG140" s="70">
        <v>19</v>
      </c>
      <c r="AH140" s="70">
        <v>218</v>
      </c>
      <c r="AI140" s="24">
        <f t="shared" si="31"/>
        <v>8.715596330275229</v>
      </c>
      <c r="AJ140" s="6"/>
      <c r="AK140" s="13" t="s">
        <v>5</v>
      </c>
      <c r="AL140" s="69" t="s">
        <v>69</v>
      </c>
      <c r="AM140" s="86" t="s">
        <v>69</v>
      </c>
      <c r="AN140" s="13" t="s">
        <v>5</v>
      </c>
      <c r="AO140" s="69" t="s">
        <v>69</v>
      </c>
      <c r="AP140" s="86" t="s">
        <v>69</v>
      </c>
      <c r="AQ140" s="13"/>
      <c r="AR140" s="17"/>
      <c r="AS140" s="8"/>
      <c r="AT140" s="13"/>
      <c r="AU140" s="18"/>
      <c r="AV140" s="8"/>
      <c r="AW140" s="13"/>
      <c r="AX140" s="17"/>
      <c r="AY140" s="8"/>
      <c r="AZ140" s="18"/>
      <c r="BA140" s="18"/>
      <c r="BB140" s="20"/>
      <c r="BC140" s="18"/>
      <c r="BD140" s="17"/>
      <c r="BE140" s="20"/>
    </row>
    <row r="141" spans="1:57" s="25" customFormat="1" ht="12.75">
      <c r="A141" s="26" t="s">
        <v>145</v>
      </c>
      <c r="B141" s="64">
        <v>16</v>
      </c>
      <c r="C141" s="64">
        <v>130</v>
      </c>
      <c r="D141" s="6">
        <v>12.307692307692308</v>
      </c>
      <c r="E141" s="70">
        <v>32</v>
      </c>
      <c r="F141" s="70">
        <v>238</v>
      </c>
      <c r="G141" s="24">
        <f t="shared" si="32"/>
        <v>13.445378151260504</v>
      </c>
      <c r="H141" s="6"/>
      <c r="I141" s="64">
        <v>33</v>
      </c>
      <c r="J141" s="64">
        <v>130</v>
      </c>
      <c r="K141" s="6">
        <v>25.384615384615383</v>
      </c>
      <c r="L141" s="70">
        <v>64</v>
      </c>
      <c r="M141" s="70">
        <v>238</v>
      </c>
      <c r="N141" s="24">
        <f t="shared" si="28"/>
        <v>26.89075630252101</v>
      </c>
      <c r="O141" s="6"/>
      <c r="P141" s="64">
        <v>20</v>
      </c>
      <c r="Q141" s="64">
        <v>130</v>
      </c>
      <c r="R141" s="6">
        <v>15.384615384615385</v>
      </c>
      <c r="S141" s="70">
        <v>33</v>
      </c>
      <c r="T141" s="70">
        <v>238</v>
      </c>
      <c r="U141" s="24">
        <f t="shared" si="33"/>
        <v>13.865546218487395</v>
      </c>
      <c r="V141" s="6"/>
      <c r="W141" s="64">
        <v>34</v>
      </c>
      <c r="X141" s="64">
        <v>130</v>
      </c>
      <c r="Y141" s="6">
        <v>26.153846153846153</v>
      </c>
      <c r="Z141" s="70">
        <v>62</v>
      </c>
      <c r="AA141" s="70">
        <v>238</v>
      </c>
      <c r="AB141" s="24">
        <f t="shared" si="27"/>
        <v>26.05042016806723</v>
      </c>
      <c r="AC141" s="6"/>
      <c r="AD141" s="64">
        <v>19</v>
      </c>
      <c r="AE141" s="64">
        <v>130</v>
      </c>
      <c r="AF141" s="6">
        <v>14.615384615384615</v>
      </c>
      <c r="AG141" s="70">
        <v>37</v>
      </c>
      <c r="AH141" s="70">
        <v>238</v>
      </c>
      <c r="AI141" s="24">
        <f t="shared" si="31"/>
        <v>15.546218487394958</v>
      </c>
      <c r="AJ141" s="6"/>
      <c r="AK141" s="64">
        <v>8</v>
      </c>
      <c r="AL141" s="64">
        <v>130</v>
      </c>
      <c r="AM141" s="6">
        <v>6.153846153846154</v>
      </c>
      <c r="AN141" s="70">
        <v>11</v>
      </c>
      <c r="AO141" s="70">
        <v>238</v>
      </c>
      <c r="AP141" s="24">
        <f>AN141/AO141*100</f>
        <v>4.621848739495799</v>
      </c>
      <c r="AQ141" s="13"/>
      <c r="AR141" s="17"/>
      <c r="AS141" s="8"/>
      <c r="AT141" s="13"/>
      <c r="AU141" s="13"/>
      <c r="AV141" s="8"/>
      <c r="AW141" s="13"/>
      <c r="AX141" s="17"/>
      <c r="AY141" s="8"/>
      <c r="AZ141" s="13"/>
      <c r="BA141" s="13"/>
      <c r="BB141" s="8"/>
      <c r="BC141" s="13"/>
      <c r="BD141" s="17"/>
      <c r="BE141" s="8"/>
    </row>
    <row r="142" spans="1:57" s="25" customFormat="1" ht="12.75">
      <c r="A142" s="26" t="s">
        <v>146</v>
      </c>
      <c r="B142" s="64">
        <v>13</v>
      </c>
      <c r="C142" s="64">
        <v>89</v>
      </c>
      <c r="D142" s="6">
        <v>14.606741573033707</v>
      </c>
      <c r="E142" s="70">
        <v>20</v>
      </c>
      <c r="F142" s="70">
        <v>122</v>
      </c>
      <c r="G142" s="24">
        <f t="shared" si="32"/>
        <v>16.39344262295082</v>
      </c>
      <c r="H142" s="6"/>
      <c r="I142" s="64">
        <v>20</v>
      </c>
      <c r="J142" s="64">
        <v>89</v>
      </c>
      <c r="K142" s="6">
        <v>22.471910112359552</v>
      </c>
      <c r="L142" s="70">
        <v>36</v>
      </c>
      <c r="M142" s="70">
        <v>122</v>
      </c>
      <c r="N142" s="24">
        <f t="shared" si="28"/>
        <v>29.508196721311474</v>
      </c>
      <c r="O142" s="6"/>
      <c r="P142" s="64">
        <v>13</v>
      </c>
      <c r="Q142" s="64">
        <v>89</v>
      </c>
      <c r="R142" s="6">
        <v>14.606741573033707</v>
      </c>
      <c r="S142" s="70">
        <v>14</v>
      </c>
      <c r="T142" s="70">
        <v>122</v>
      </c>
      <c r="U142" s="24">
        <f t="shared" si="33"/>
        <v>11.475409836065573</v>
      </c>
      <c r="V142" s="6"/>
      <c r="W142" s="64">
        <v>34</v>
      </c>
      <c r="X142" s="64">
        <v>89</v>
      </c>
      <c r="Y142" s="6">
        <v>38.20224719101124</v>
      </c>
      <c r="Z142" s="70">
        <v>33</v>
      </c>
      <c r="AA142" s="70">
        <v>122</v>
      </c>
      <c r="AB142" s="24">
        <f t="shared" si="27"/>
        <v>27.049180327868854</v>
      </c>
      <c r="AC142" s="6"/>
      <c r="AD142" s="64">
        <v>9</v>
      </c>
      <c r="AE142" s="64">
        <v>89</v>
      </c>
      <c r="AF142" s="6">
        <v>10.112359550561798</v>
      </c>
      <c r="AG142" s="70">
        <v>16</v>
      </c>
      <c r="AH142" s="70">
        <v>122</v>
      </c>
      <c r="AI142" s="24">
        <f t="shared" si="31"/>
        <v>13.114754098360656</v>
      </c>
      <c r="AJ142" s="6"/>
      <c r="AK142" s="13" t="s">
        <v>5</v>
      </c>
      <c r="AL142" s="69" t="s">
        <v>69</v>
      </c>
      <c r="AM142" s="86" t="s">
        <v>69</v>
      </c>
      <c r="AN142" s="70">
        <v>6</v>
      </c>
      <c r="AO142" s="70">
        <v>122</v>
      </c>
      <c r="AP142" s="24">
        <f>AN142/AO142*100</f>
        <v>4.918032786885246</v>
      </c>
      <c r="AQ142" s="13"/>
      <c r="AR142" s="17"/>
      <c r="AS142" s="8"/>
      <c r="AT142" s="13"/>
      <c r="AU142" s="18"/>
      <c r="AV142" s="8"/>
      <c r="AW142" s="13"/>
      <c r="AX142" s="17"/>
      <c r="AY142" s="8"/>
      <c r="AZ142" s="18"/>
      <c r="BA142" s="18"/>
      <c r="BB142" s="20"/>
      <c r="BC142" s="13"/>
      <c r="BD142" s="17"/>
      <c r="BE142" s="8"/>
    </row>
    <row r="143" spans="1:57" s="25" customFormat="1" ht="12.75">
      <c r="A143" s="26" t="s">
        <v>215</v>
      </c>
      <c r="B143" s="64">
        <v>11</v>
      </c>
      <c r="C143" s="64">
        <v>51</v>
      </c>
      <c r="D143" s="6">
        <v>21.568627450980394</v>
      </c>
      <c r="E143" s="13" t="s">
        <v>5</v>
      </c>
      <c r="F143" s="69" t="s">
        <v>69</v>
      </c>
      <c r="G143" s="86" t="s">
        <v>69</v>
      </c>
      <c r="H143" s="6"/>
      <c r="I143" s="64">
        <v>6</v>
      </c>
      <c r="J143" s="64">
        <v>51</v>
      </c>
      <c r="K143" s="6">
        <v>11.764705882352942</v>
      </c>
      <c r="L143" s="70">
        <v>13</v>
      </c>
      <c r="M143" s="70">
        <v>44</v>
      </c>
      <c r="N143" s="24">
        <f t="shared" si="28"/>
        <v>29.545454545454547</v>
      </c>
      <c r="O143" s="6"/>
      <c r="P143" s="64">
        <v>11</v>
      </c>
      <c r="Q143" s="64">
        <v>51</v>
      </c>
      <c r="R143" s="6">
        <v>21.568627450980394</v>
      </c>
      <c r="S143" s="70">
        <v>6</v>
      </c>
      <c r="T143" s="70">
        <v>44</v>
      </c>
      <c r="U143" s="24">
        <f t="shared" si="33"/>
        <v>13.636363636363635</v>
      </c>
      <c r="V143" s="6"/>
      <c r="W143" s="64">
        <v>18</v>
      </c>
      <c r="X143" s="64">
        <v>51</v>
      </c>
      <c r="Y143" s="6">
        <v>35.294117647058826</v>
      </c>
      <c r="Z143" s="70">
        <v>17</v>
      </c>
      <c r="AA143" s="70">
        <v>44</v>
      </c>
      <c r="AB143" s="24">
        <f t="shared" si="27"/>
        <v>38.63636363636363</v>
      </c>
      <c r="AC143" s="6"/>
      <c r="AD143" s="64">
        <v>5</v>
      </c>
      <c r="AE143" s="64">
        <v>51</v>
      </c>
      <c r="AF143" s="6">
        <v>9.803921568627452</v>
      </c>
      <c r="AG143" s="70">
        <v>7</v>
      </c>
      <c r="AH143" s="70">
        <v>44</v>
      </c>
      <c r="AI143" s="24">
        <f t="shared" si="31"/>
        <v>15.909090909090908</v>
      </c>
      <c r="AJ143" s="6"/>
      <c r="AK143" s="13" t="s">
        <v>5</v>
      </c>
      <c r="AL143" s="69" t="s">
        <v>69</v>
      </c>
      <c r="AM143" s="86" t="s">
        <v>69</v>
      </c>
      <c r="AN143" s="13" t="s">
        <v>5</v>
      </c>
      <c r="AO143" s="69" t="s">
        <v>69</v>
      </c>
      <c r="AP143" s="86" t="s">
        <v>69</v>
      </c>
      <c r="AQ143" s="13"/>
      <c r="AR143" s="17"/>
      <c r="AS143" s="8"/>
      <c r="AT143" s="13"/>
      <c r="AU143" s="18"/>
      <c r="AV143" s="8"/>
      <c r="AW143" s="13"/>
      <c r="AX143" s="17"/>
      <c r="AY143" s="8"/>
      <c r="AZ143" s="18"/>
      <c r="BA143" s="18"/>
      <c r="BB143" s="20"/>
      <c r="BC143" s="18"/>
      <c r="BD143" s="17"/>
      <c r="BE143" s="20"/>
    </row>
    <row r="144" spans="1:57" s="25" customFormat="1" ht="12.75">
      <c r="A144" s="26" t="s">
        <v>216</v>
      </c>
      <c r="B144" s="64">
        <v>9</v>
      </c>
      <c r="C144" s="64">
        <v>77</v>
      </c>
      <c r="D144" s="6">
        <v>11.688311688311689</v>
      </c>
      <c r="E144" s="70">
        <v>6</v>
      </c>
      <c r="F144" s="70">
        <v>51</v>
      </c>
      <c r="G144" s="24">
        <f>E144/F144*100</f>
        <v>11.76470588235294</v>
      </c>
      <c r="H144" s="6"/>
      <c r="I144" s="64">
        <v>16</v>
      </c>
      <c r="J144" s="64">
        <v>77</v>
      </c>
      <c r="K144" s="6">
        <v>20.77922077922078</v>
      </c>
      <c r="L144" s="70">
        <v>13</v>
      </c>
      <c r="M144" s="70">
        <v>51</v>
      </c>
      <c r="N144" s="24">
        <f t="shared" si="28"/>
        <v>25.49019607843137</v>
      </c>
      <c r="O144" s="6"/>
      <c r="P144" s="64">
        <v>7</v>
      </c>
      <c r="Q144" s="64">
        <v>77</v>
      </c>
      <c r="R144" s="6">
        <v>9.090909090909092</v>
      </c>
      <c r="S144" s="70">
        <v>8</v>
      </c>
      <c r="T144" s="70">
        <v>51</v>
      </c>
      <c r="U144" s="24">
        <f t="shared" si="33"/>
        <v>15.686274509803921</v>
      </c>
      <c r="V144" s="6"/>
      <c r="W144" s="64">
        <v>27</v>
      </c>
      <c r="X144" s="64">
        <v>77</v>
      </c>
      <c r="Y144" s="6">
        <v>35.064935064935064</v>
      </c>
      <c r="Z144" s="70">
        <v>17</v>
      </c>
      <c r="AA144" s="70">
        <v>51</v>
      </c>
      <c r="AB144" s="24">
        <f t="shared" si="27"/>
        <v>33.33333333333333</v>
      </c>
      <c r="AC144" s="6"/>
      <c r="AD144" s="64">
        <v>12</v>
      </c>
      <c r="AE144" s="64">
        <v>77</v>
      </c>
      <c r="AF144" s="6">
        <v>15.584415584415584</v>
      </c>
      <c r="AG144" s="70">
        <v>7</v>
      </c>
      <c r="AH144" s="70">
        <v>51</v>
      </c>
      <c r="AI144" s="24">
        <f t="shared" si="31"/>
        <v>13.725490196078432</v>
      </c>
      <c r="AJ144" s="6"/>
      <c r="AK144" s="64">
        <v>6</v>
      </c>
      <c r="AL144" s="64">
        <v>77</v>
      </c>
      <c r="AM144" s="6">
        <v>7.792207792207792</v>
      </c>
      <c r="AN144" s="13" t="s">
        <v>5</v>
      </c>
      <c r="AO144" s="69" t="s">
        <v>69</v>
      </c>
      <c r="AP144" s="86" t="s">
        <v>69</v>
      </c>
      <c r="AQ144" s="13"/>
      <c r="AR144" s="17"/>
      <c r="AS144" s="8"/>
      <c r="AT144" s="13"/>
      <c r="AU144" s="13"/>
      <c r="AV144" s="8"/>
      <c r="AW144" s="13"/>
      <c r="AX144" s="17"/>
      <c r="AY144" s="8"/>
      <c r="AZ144" s="13"/>
      <c r="BA144" s="13"/>
      <c r="BB144" s="8"/>
      <c r="BC144" s="18"/>
      <c r="BD144" s="17"/>
      <c r="BE144" s="20"/>
    </row>
    <row r="145" spans="1:57" s="25" customFormat="1" ht="12.75">
      <c r="A145" s="26" t="s">
        <v>166</v>
      </c>
      <c r="B145" s="64">
        <v>4.7</v>
      </c>
      <c r="C145" s="64">
        <v>23.52</v>
      </c>
      <c r="D145" s="6">
        <v>19.982993197278912</v>
      </c>
      <c r="E145" s="13" t="s">
        <v>5</v>
      </c>
      <c r="F145" s="69" t="s">
        <v>69</v>
      </c>
      <c r="G145" s="86" t="s">
        <v>69</v>
      </c>
      <c r="H145" s="6"/>
      <c r="I145" s="13" t="s">
        <v>5</v>
      </c>
      <c r="J145" s="69" t="s">
        <v>69</v>
      </c>
      <c r="K145" s="86" t="s">
        <v>69</v>
      </c>
      <c r="L145" s="13" t="s">
        <v>5</v>
      </c>
      <c r="M145" s="69" t="s">
        <v>69</v>
      </c>
      <c r="N145" s="86" t="s">
        <v>69</v>
      </c>
      <c r="O145" s="6"/>
      <c r="P145" s="64">
        <v>4.7</v>
      </c>
      <c r="Q145" s="64">
        <v>23.52</v>
      </c>
      <c r="R145" s="6">
        <v>19.982993197278912</v>
      </c>
      <c r="S145" s="13" t="s">
        <v>5</v>
      </c>
      <c r="T145" s="69" t="s">
        <v>69</v>
      </c>
      <c r="U145" s="86" t="s">
        <v>69</v>
      </c>
      <c r="V145" s="6"/>
      <c r="W145" s="64">
        <v>7.53</v>
      </c>
      <c r="X145" s="64">
        <v>23.52</v>
      </c>
      <c r="Y145" s="6">
        <v>32.01530612244898</v>
      </c>
      <c r="Z145" s="13" t="s">
        <v>5</v>
      </c>
      <c r="AA145" s="69" t="s">
        <v>69</v>
      </c>
      <c r="AB145" s="86" t="s">
        <v>69</v>
      </c>
      <c r="AC145" s="6"/>
      <c r="AD145" s="13" t="s">
        <v>5</v>
      </c>
      <c r="AE145" s="69" t="s">
        <v>69</v>
      </c>
      <c r="AF145" s="86" t="s">
        <v>69</v>
      </c>
      <c r="AG145" s="13" t="s">
        <v>5</v>
      </c>
      <c r="AH145" s="69" t="s">
        <v>69</v>
      </c>
      <c r="AI145" s="86" t="s">
        <v>69</v>
      </c>
      <c r="AJ145" s="6"/>
      <c r="AK145" s="13" t="s">
        <v>5</v>
      </c>
      <c r="AL145" s="69" t="s">
        <v>69</v>
      </c>
      <c r="AM145" s="86" t="s">
        <v>69</v>
      </c>
      <c r="AN145" s="13" t="s">
        <v>5</v>
      </c>
      <c r="AO145" s="69" t="s">
        <v>69</v>
      </c>
      <c r="AP145" s="86" t="s">
        <v>69</v>
      </c>
      <c r="AQ145" s="18"/>
      <c r="AR145" s="17"/>
      <c r="AS145" s="20"/>
      <c r="AT145" s="13"/>
      <c r="AU145" s="13"/>
      <c r="AV145" s="8"/>
      <c r="AW145" s="18"/>
      <c r="AX145" s="17"/>
      <c r="AY145" s="20"/>
      <c r="AZ145" s="13"/>
      <c r="BA145" s="13"/>
      <c r="BB145" s="8"/>
      <c r="BC145" s="18"/>
      <c r="BD145" s="17"/>
      <c r="BE145" s="20"/>
    </row>
    <row r="146" spans="1:57" s="25" customFormat="1" ht="12.75">
      <c r="A146" s="26" t="s">
        <v>167</v>
      </c>
      <c r="B146" s="13" t="s">
        <v>5</v>
      </c>
      <c r="C146" s="69" t="s">
        <v>69</v>
      </c>
      <c r="D146" s="86" t="s">
        <v>69</v>
      </c>
      <c r="E146" s="13" t="s">
        <v>5</v>
      </c>
      <c r="F146" s="69" t="s">
        <v>69</v>
      </c>
      <c r="G146" s="86" t="s">
        <v>69</v>
      </c>
      <c r="H146" s="6"/>
      <c r="I146" s="13" t="s">
        <v>5</v>
      </c>
      <c r="J146" s="69" t="s">
        <v>69</v>
      </c>
      <c r="K146" s="86" t="s">
        <v>69</v>
      </c>
      <c r="L146" s="70">
        <v>6</v>
      </c>
      <c r="M146" s="70">
        <v>7</v>
      </c>
      <c r="N146" s="24">
        <f>L146/M146*100</f>
        <v>85.71428571428571</v>
      </c>
      <c r="O146" s="6"/>
      <c r="P146" s="13" t="s">
        <v>5</v>
      </c>
      <c r="Q146" s="69" t="s">
        <v>69</v>
      </c>
      <c r="R146" s="86" t="s">
        <v>69</v>
      </c>
      <c r="S146" s="13" t="s">
        <v>5</v>
      </c>
      <c r="T146" s="69" t="s">
        <v>69</v>
      </c>
      <c r="U146" s="86" t="s">
        <v>69</v>
      </c>
      <c r="V146" s="6"/>
      <c r="W146" s="13" t="s">
        <v>5</v>
      </c>
      <c r="X146" s="69" t="s">
        <v>69</v>
      </c>
      <c r="Y146" s="86" t="s">
        <v>69</v>
      </c>
      <c r="Z146" s="13" t="s">
        <v>5</v>
      </c>
      <c r="AA146" s="69" t="s">
        <v>69</v>
      </c>
      <c r="AB146" s="86" t="s">
        <v>69</v>
      </c>
      <c r="AC146" s="6"/>
      <c r="AD146" s="13" t="s">
        <v>5</v>
      </c>
      <c r="AE146" s="69" t="s">
        <v>69</v>
      </c>
      <c r="AF146" s="86" t="s">
        <v>69</v>
      </c>
      <c r="AG146" s="13" t="s">
        <v>5</v>
      </c>
      <c r="AH146" s="69" t="s">
        <v>69</v>
      </c>
      <c r="AI146" s="86" t="s">
        <v>69</v>
      </c>
      <c r="AJ146" s="6"/>
      <c r="AK146" s="13" t="s">
        <v>5</v>
      </c>
      <c r="AL146" s="69" t="s">
        <v>69</v>
      </c>
      <c r="AM146" s="86" t="s">
        <v>69</v>
      </c>
      <c r="AN146" s="13" t="s">
        <v>5</v>
      </c>
      <c r="AO146" s="69" t="s">
        <v>69</v>
      </c>
      <c r="AP146" s="86" t="s">
        <v>69</v>
      </c>
      <c r="AQ146" s="18"/>
      <c r="AR146" s="17"/>
      <c r="AS146" s="20"/>
      <c r="AT146" s="18"/>
      <c r="AU146" s="18"/>
      <c r="AV146" s="20"/>
      <c r="AW146" s="18"/>
      <c r="AX146" s="17"/>
      <c r="AY146" s="20"/>
      <c r="AZ146" s="18"/>
      <c r="BA146" s="18"/>
      <c r="BB146" s="20"/>
      <c r="BC146" s="18"/>
      <c r="BD146" s="17"/>
      <c r="BE146" s="20"/>
    </row>
    <row r="147" spans="1:57" s="25" customFormat="1" ht="12.75">
      <c r="A147" s="26" t="s">
        <v>168</v>
      </c>
      <c r="B147" s="13" t="s">
        <v>5</v>
      </c>
      <c r="C147" s="69" t="s">
        <v>69</v>
      </c>
      <c r="D147" s="86" t="s">
        <v>69</v>
      </c>
      <c r="E147" s="13" t="s">
        <v>5</v>
      </c>
      <c r="F147" s="69" t="s">
        <v>69</v>
      </c>
      <c r="G147" s="86" t="s">
        <v>69</v>
      </c>
      <c r="H147" s="6"/>
      <c r="I147" s="64">
        <v>15.19</v>
      </c>
      <c r="J147" s="64">
        <v>45.57</v>
      </c>
      <c r="K147" s="6">
        <v>33.333333333333336</v>
      </c>
      <c r="L147" s="70">
        <v>28</v>
      </c>
      <c r="M147" s="70">
        <v>84</v>
      </c>
      <c r="N147" s="24">
        <f>L147/M147*100</f>
        <v>33.33333333333333</v>
      </c>
      <c r="O147" s="6"/>
      <c r="P147" s="64">
        <v>4.75</v>
      </c>
      <c r="Q147" s="64">
        <v>45.57</v>
      </c>
      <c r="R147" s="6">
        <v>10.423524248409041</v>
      </c>
      <c r="S147" s="70">
        <v>12</v>
      </c>
      <c r="T147" s="70">
        <v>84</v>
      </c>
      <c r="U147" s="24">
        <f>S147/T147*100</f>
        <v>14.285714285714285</v>
      </c>
      <c r="V147" s="6"/>
      <c r="W147" s="64">
        <v>9.49</v>
      </c>
      <c r="X147" s="64">
        <v>45.57</v>
      </c>
      <c r="Y147" s="6">
        <v>20.825104235242485</v>
      </c>
      <c r="Z147" s="70">
        <v>22</v>
      </c>
      <c r="AA147" s="70">
        <v>84</v>
      </c>
      <c r="AB147" s="24">
        <f>Z147/AA147*100</f>
        <v>26.190476190476193</v>
      </c>
      <c r="AC147" s="6"/>
      <c r="AD147" s="64">
        <v>10.44</v>
      </c>
      <c r="AE147" s="64">
        <v>45.57</v>
      </c>
      <c r="AF147" s="6">
        <v>22.90980908492429</v>
      </c>
      <c r="AG147" s="70">
        <v>15</v>
      </c>
      <c r="AH147" s="70">
        <v>84</v>
      </c>
      <c r="AI147" s="24">
        <f>AG147/AH147*100</f>
        <v>17.857142857142858</v>
      </c>
      <c r="AJ147" s="6"/>
      <c r="AK147" s="13" t="s">
        <v>5</v>
      </c>
      <c r="AL147" s="69" t="s">
        <v>69</v>
      </c>
      <c r="AM147" s="86" t="s">
        <v>69</v>
      </c>
      <c r="AN147" s="13" t="s">
        <v>5</v>
      </c>
      <c r="AO147" s="69" t="s">
        <v>69</v>
      </c>
      <c r="AP147" s="86" t="s">
        <v>69</v>
      </c>
      <c r="AQ147" s="13"/>
      <c r="AR147" s="17"/>
      <c r="AS147" s="8"/>
      <c r="AT147" s="13"/>
      <c r="AU147" s="13"/>
      <c r="AV147" s="8"/>
      <c r="AW147" s="13"/>
      <c r="AX147" s="17"/>
      <c r="AY147" s="8"/>
      <c r="AZ147" s="13"/>
      <c r="BA147" s="13"/>
      <c r="BB147" s="8"/>
      <c r="BC147" s="18"/>
      <c r="BD147" s="17"/>
      <c r="BE147" s="20"/>
    </row>
    <row r="148" spans="1:57" s="25" customFormat="1" ht="12.75">
      <c r="A148" s="26" t="s">
        <v>235</v>
      </c>
      <c r="B148" s="13" t="s">
        <v>5</v>
      </c>
      <c r="C148" s="69" t="s">
        <v>69</v>
      </c>
      <c r="D148" s="86" t="s">
        <v>69</v>
      </c>
      <c r="E148" s="13" t="s">
        <v>5</v>
      </c>
      <c r="F148" s="69" t="s">
        <v>69</v>
      </c>
      <c r="G148" s="86" t="s">
        <v>69</v>
      </c>
      <c r="H148" s="6"/>
      <c r="I148" s="64">
        <v>7</v>
      </c>
      <c r="J148" s="64">
        <v>26</v>
      </c>
      <c r="K148" s="6">
        <v>26.923076923076923</v>
      </c>
      <c r="L148" s="70">
        <v>9</v>
      </c>
      <c r="M148" s="70">
        <v>33</v>
      </c>
      <c r="N148" s="24">
        <f>L148/M148*100</f>
        <v>27.27272727272727</v>
      </c>
      <c r="O148" s="6"/>
      <c r="P148" s="13" t="s">
        <v>5</v>
      </c>
      <c r="Q148" s="69" t="s">
        <v>69</v>
      </c>
      <c r="R148" s="86" t="s">
        <v>69</v>
      </c>
      <c r="S148" s="70">
        <v>7</v>
      </c>
      <c r="T148" s="70">
        <v>33</v>
      </c>
      <c r="U148" s="24">
        <f>S148/T148*100</f>
        <v>21.21212121212121</v>
      </c>
      <c r="V148" s="6"/>
      <c r="W148" s="64">
        <v>10</v>
      </c>
      <c r="X148" s="64">
        <v>26</v>
      </c>
      <c r="Y148" s="6">
        <v>38.46153846153846</v>
      </c>
      <c r="Z148" s="70">
        <v>9</v>
      </c>
      <c r="AA148" s="70">
        <v>33</v>
      </c>
      <c r="AB148" s="24">
        <f>Z148/AA148*100</f>
        <v>27.27272727272727</v>
      </c>
      <c r="AC148" s="6"/>
      <c r="AD148" s="13" t="s">
        <v>5</v>
      </c>
      <c r="AE148" s="69" t="s">
        <v>69</v>
      </c>
      <c r="AF148" s="86" t="s">
        <v>69</v>
      </c>
      <c r="AG148" s="13" t="s">
        <v>5</v>
      </c>
      <c r="AH148" s="69" t="s">
        <v>69</v>
      </c>
      <c r="AI148" s="86" t="s">
        <v>69</v>
      </c>
      <c r="AJ148" s="6"/>
      <c r="AK148" s="13" t="s">
        <v>5</v>
      </c>
      <c r="AL148" s="69" t="s">
        <v>69</v>
      </c>
      <c r="AM148" s="86" t="s">
        <v>69</v>
      </c>
      <c r="AN148" s="70">
        <v>6</v>
      </c>
      <c r="AO148" s="70">
        <v>33</v>
      </c>
      <c r="AP148" s="24">
        <f>AN148/AO148*100</f>
        <v>18.181818181818183</v>
      </c>
      <c r="AQ148" s="13"/>
      <c r="AR148" s="17"/>
      <c r="AS148" s="8"/>
      <c r="AT148" s="18"/>
      <c r="AU148" s="18"/>
      <c r="AV148" s="20"/>
      <c r="AW148" s="18"/>
      <c r="AX148" s="17"/>
      <c r="AY148" s="20"/>
      <c r="AZ148" s="18"/>
      <c r="BA148" s="18"/>
      <c r="BB148" s="20"/>
      <c r="BC148" s="13"/>
      <c r="BD148" s="17"/>
      <c r="BE148" s="8"/>
    </row>
    <row r="149" spans="1:57" s="25" customFormat="1" ht="12.75">
      <c r="A149" s="26" t="s">
        <v>236</v>
      </c>
      <c r="B149" s="64">
        <v>5</v>
      </c>
      <c r="C149" s="64">
        <v>38</v>
      </c>
      <c r="D149" s="6">
        <v>13.157894736842104</v>
      </c>
      <c r="E149" s="13" t="s">
        <v>5</v>
      </c>
      <c r="F149" s="69" t="s">
        <v>69</v>
      </c>
      <c r="G149" s="86" t="s">
        <v>69</v>
      </c>
      <c r="H149" s="6"/>
      <c r="I149" s="64">
        <v>11</v>
      </c>
      <c r="J149" s="64">
        <v>38</v>
      </c>
      <c r="K149" s="6">
        <v>28.94736842105263</v>
      </c>
      <c r="L149" s="70">
        <v>13</v>
      </c>
      <c r="M149" s="70">
        <v>43</v>
      </c>
      <c r="N149" s="24">
        <f>L149/M149*100</f>
        <v>30.23255813953488</v>
      </c>
      <c r="O149" s="6"/>
      <c r="P149" s="13" t="s">
        <v>5</v>
      </c>
      <c r="Q149" s="69" t="s">
        <v>69</v>
      </c>
      <c r="R149" s="86" t="s">
        <v>69</v>
      </c>
      <c r="S149" s="70">
        <v>8</v>
      </c>
      <c r="T149" s="70">
        <v>43</v>
      </c>
      <c r="U149" s="24">
        <f>S149/T149*100</f>
        <v>18.6046511627907</v>
      </c>
      <c r="V149" s="6"/>
      <c r="W149" s="64">
        <v>9</v>
      </c>
      <c r="X149" s="64">
        <v>38</v>
      </c>
      <c r="Y149" s="6">
        <v>23.68421052631579</v>
      </c>
      <c r="Z149" s="70">
        <v>9</v>
      </c>
      <c r="AA149" s="70">
        <v>43</v>
      </c>
      <c r="AB149" s="24">
        <f>Z149/AA149*100</f>
        <v>20.930232558139537</v>
      </c>
      <c r="AC149" s="6"/>
      <c r="AD149" s="64">
        <v>7</v>
      </c>
      <c r="AE149" s="64">
        <v>38</v>
      </c>
      <c r="AF149" s="6">
        <v>18.42105263157895</v>
      </c>
      <c r="AG149" s="70">
        <v>8</v>
      </c>
      <c r="AH149" s="70">
        <v>43</v>
      </c>
      <c r="AI149" s="24">
        <f>AG149/AH149*100</f>
        <v>18.6046511627907</v>
      </c>
      <c r="AJ149" s="6"/>
      <c r="AK149" s="13" t="s">
        <v>5</v>
      </c>
      <c r="AL149" s="69" t="s">
        <v>69</v>
      </c>
      <c r="AM149" s="86" t="s">
        <v>69</v>
      </c>
      <c r="AN149" s="70">
        <v>6</v>
      </c>
      <c r="AO149" s="70">
        <v>43</v>
      </c>
      <c r="AP149" s="24">
        <f>AN149/AO149*100</f>
        <v>13.953488372093023</v>
      </c>
      <c r="AQ149" s="13"/>
      <c r="AR149" s="17"/>
      <c r="AS149" s="8"/>
      <c r="AT149" s="13"/>
      <c r="AU149" s="18"/>
      <c r="AV149" s="8"/>
      <c r="AW149" s="13"/>
      <c r="AX149" s="17"/>
      <c r="AY149" s="8"/>
      <c r="AZ149" s="18"/>
      <c r="BA149" s="18"/>
      <c r="BB149" s="20"/>
      <c r="BC149" s="13"/>
      <c r="BD149" s="17"/>
      <c r="BE149" s="8"/>
    </row>
    <row r="150" spans="1:57" s="25" customFormat="1" ht="12.75">
      <c r="A150" s="26" t="s">
        <v>190</v>
      </c>
      <c r="B150" s="13" t="s">
        <v>5</v>
      </c>
      <c r="C150" s="69" t="s">
        <v>69</v>
      </c>
      <c r="D150" s="86" t="s">
        <v>69</v>
      </c>
      <c r="E150" s="13" t="s">
        <v>5</v>
      </c>
      <c r="F150" s="69" t="s">
        <v>69</v>
      </c>
      <c r="G150" s="86" t="s">
        <v>69</v>
      </c>
      <c r="H150" s="6"/>
      <c r="I150" s="64">
        <v>7</v>
      </c>
      <c r="J150" s="64">
        <v>18</v>
      </c>
      <c r="K150" s="6">
        <v>38.888888888888886</v>
      </c>
      <c r="L150" s="13" t="s">
        <v>5</v>
      </c>
      <c r="M150" s="69" t="s">
        <v>69</v>
      </c>
      <c r="N150" s="86" t="s">
        <v>69</v>
      </c>
      <c r="O150" s="6"/>
      <c r="P150" s="64">
        <v>5</v>
      </c>
      <c r="Q150" s="64">
        <v>18</v>
      </c>
      <c r="R150" s="6">
        <v>27.77777777777778</v>
      </c>
      <c r="S150" s="13" t="s">
        <v>5</v>
      </c>
      <c r="T150" s="69" t="s">
        <v>69</v>
      </c>
      <c r="U150" s="86" t="s">
        <v>69</v>
      </c>
      <c r="V150" s="6"/>
      <c r="W150" s="13" t="s">
        <v>5</v>
      </c>
      <c r="X150" s="69" t="s">
        <v>69</v>
      </c>
      <c r="Y150" s="86" t="s">
        <v>69</v>
      </c>
      <c r="Z150" s="13" t="s">
        <v>5</v>
      </c>
      <c r="AA150" s="69" t="s">
        <v>69</v>
      </c>
      <c r="AB150" s="86" t="s">
        <v>69</v>
      </c>
      <c r="AC150" s="6"/>
      <c r="AD150" s="13" t="s">
        <v>5</v>
      </c>
      <c r="AE150" s="69" t="s">
        <v>69</v>
      </c>
      <c r="AF150" s="86" t="s">
        <v>69</v>
      </c>
      <c r="AG150" s="13" t="s">
        <v>5</v>
      </c>
      <c r="AH150" s="69" t="s">
        <v>69</v>
      </c>
      <c r="AI150" s="86" t="s">
        <v>69</v>
      </c>
      <c r="AJ150" s="6"/>
      <c r="AK150" s="13" t="s">
        <v>5</v>
      </c>
      <c r="AL150" s="69" t="s">
        <v>69</v>
      </c>
      <c r="AM150" s="86" t="s">
        <v>69</v>
      </c>
      <c r="AN150" s="13" t="s">
        <v>5</v>
      </c>
      <c r="AO150" s="69" t="s">
        <v>69</v>
      </c>
      <c r="AP150" s="86" t="s">
        <v>69</v>
      </c>
      <c r="AQ150" s="18"/>
      <c r="AR150" s="17"/>
      <c r="AS150" s="20"/>
      <c r="AT150" s="18"/>
      <c r="AU150" s="18"/>
      <c r="AV150" s="20"/>
      <c r="AW150" s="18"/>
      <c r="AX150" s="17"/>
      <c r="AY150" s="20"/>
      <c r="AZ150" s="18"/>
      <c r="BA150" s="18"/>
      <c r="BB150" s="20"/>
      <c r="BC150" s="18"/>
      <c r="BD150" s="17"/>
      <c r="BE150" s="20"/>
    </row>
    <row r="151" spans="1:57" s="25" customFormat="1" ht="12.75">
      <c r="A151" s="26" t="s">
        <v>191</v>
      </c>
      <c r="B151" s="64">
        <v>12</v>
      </c>
      <c r="C151" s="64">
        <v>77</v>
      </c>
      <c r="D151" s="6">
        <v>15.584415584415584</v>
      </c>
      <c r="E151" s="70">
        <v>14</v>
      </c>
      <c r="F151" s="70">
        <v>99</v>
      </c>
      <c r="G151" s="24">
        <f>E151/F151*100</f>
        <v>14.14141414141414</v>
      </c>
      <c r="H151" s="6"/>
      <c r="I151" s="64">
        <v>30</v>
      </c>
      <c r="J151" s="64">
        <v>77</v>
      </c>
      <c r="K151" s="6">
        <v>38.96103896103896</v>
      </c>
      <c r="L151" s="70">
        <v>34</v>
      </c>
      <c r="M151" s="70">
        <v>99</v>
      </c>
      <c r="N151" s="24">
        <f>L151/M151*100</f>
        <v>34.34343434343434</v>
      </c>
      <c r="O151" s="6"/>
      <c r="P151" s="64">
        <v>11</v>
      </c>
      <c r="Q151" s="64">
        <v>77</v>
      </c>
      <c r="R151" s="6">
        <v>14.285714285714286</v>
      </c>
      <c r="S151" s="70">
        <v>16</v>
      </c>
      <c r="T151" s="70">
        <v>99</v>
      </c>
      <c r="U151" s="24">
        <f aca="true" t="shared" si="34" ref="U151:U157">S151/T151*100</f>
        <v>16.161616161616163</v>
      </c>
      <c r="V151" s="6"/>
      <c r="W151" s="64">
        <v>19</v>
      </c>
      <c r="X151" s="64">
        <v>77</v>
      </c>
      <c r="Y151" s="6">
        <v>24.675324675324674</v>
      </c>
      <c r="Z151" s="70">
        <v>25</v>
      </c>
      <c r="AA151" s="70">
        <v>99</v>
      </c>
      <c r="AB151" s="24">
        <f aca="true" t="shared" si="35" ref="AB151:AB157">Z151/AA151*100</f>
        <v>25.252525252525253</v>
      </c>
      <c r="AC151" s="6"/>
      <c r="AD151" s="64">
        <v>5</v>
      </c>
      <c r="AE151" s="64">
        <v>77</v>
      </c>
      <c r="AF151" s="6">
        <v>6.4935064935064934</v>
      </c>
      <c r="AG151" s="70">
        <v>10</v>
      </c>
      <c r="AH151" s="70">
        <v>99</v>
      </c>
      <c r="AI151" s="24">
        <f>AG151/AH151*100</f>
        <v>10.1010101010101</v>
      </c>
      <c r="AJ151" s="6"/>
      <c r="AK151" s="13" t="s">
        <v>5</v>
      </c>
      <c r="AL151" s="69" t="s">
        <v>69</v>
      </c>
      <c r="AM151" s="86" t="s">
        <v>69</v>
      </c>
      <c r="AN151" s="13" t="s">
        <v>5</v>
      </c>
      <c r="AO151" s="69" t="s">
        <v>69</v>
      </c>
      <c r="AP151" s="86" t="s">
        <v>69</v>
      </c>
      <c r="AQ151" s="13"/>
      <c r="AR151" s="17"/>
      <c r="AS151" s="8"/>
      <c r="AT151" s="13"/>
      <c r="AU151" s="18"/>
      <c r="AV151" s="8"/>
      <c r="AW151" s="13"/>
      <c r="AX151" s="17"/>
      <c r="AY151" s="8"/>
      <c r="AZ151" s="18"/>
      <c r="BA151" s="18"/>
      <c r="BB151" s="20"/>
      <c r="BC151" s="18"/>
      <c r="BD151" s="17"/>
      <c r="BE151" s="20"/>
    </row>
    <row r="152" spans="1:57" s="25" customFormat="1" ht="12.75">
      <c r="A152" s="26" t="s">
        <v>151</v>
      </c>
      <c r="B152" s="13" t="s">
        <v>5</v>
      </c>
      <c r="C152" s="69" t="s">
        <v>69</v>
      </c>
      <c r="D152" s="86" t="s">
        <v>69</v>
      </c>
      <c r="E152" s="70">
        <v>6</v>
      </c>
      <c r="F152" s="70">
        <v>39</v>
      </c>
      <c r="G152" s="24">
        <f>E152/F152*100</f>
        <v>15.384615384615385</v>
      </c>
      <c r="H152" s="6"/>
      <c r="I152" s="13" t="s">
        <v>5</v>
      </c>
      <c r="J152" s="69" t="s">
        <v>69</v>
      </c>
      <c r="K152" s="86" t="s">
        <v>69</v>
      </c>
      <c r="L152" s="70">
        <v>6</v>
      </c>
      <c r="M152" s="70">
        <v>39</v>
      </c>
      <c r="N152" s="24">
        <f>L152/M152*100</f>
        <v>15.384615384615385</v>
      </c>
      <c r="O152" s="6"/>
      <c r="P152" s="64">
        <v>10</v>
      </c>
      <c r="Q152" s="64">
        <v>33</v>
      </c>
      <c r="R152" s="6">
        <v>30.303030303030305</v>
      </c>
      <c r="S152" s="70">
        <v>14</v>
      </c>
      <c r="T152" s="70">
        <v>39</v>
      </c>
      <c r="U152" s="24">
        <f t="shared" si="34"/>
        <v>35.8974358974359</v>
      </c>
      <c r="V152" s="6"/>
      <c r="W152" s="64">
        <v>12</v>
      </c>
      <c r="X152" s="64">
        <v>33</v>
      </c>
      <c r="Y152" s="6">
        <v>36.36363636363637</v>
      </c>
      <c r="Z152" s="70">
        <v>8</v>
      </c>
      <c r="AA152" s="70">
        <v>39</v>
      </c>
      <c r="AB152" s="24">
        <f t="shared" si="35"/>
        <v>20.51282051282051</v>
      </c>
      <c r="AC152" s="6"/>
      <c r="AD152" s="13" t="s">
        <v>5</v>
      </c>
      <c r="AE152" s="69" t="s">
        <v>69</v>
      </c>
      <c r="AF152" s="86" t="s">
        <v>69</v>
      </c>
      <c r="AG152" s="70">
        <v>7</v>
      </c>
      <c r="AH152" s="70">
        <v>39</v>
      </c>
      <c r="AI152" s="24">
        <f>AG152/AH152*100</f>
        <v>17.94871794871795</v>
      </c>
      <c r="AJ152" s="6"/>
      <c r="AK152" s="13" t="s">
        <v>5</v>
      </c>
      <c r="AL152" s="69" t="s">
        <v>69</v>
      </c>
      <c r="AM152" s="86" t="s">
        <v>69</v>
      </c>
      <c r="AN152" s="70">
        <v>6</v>
      </c>
      <c r="AO152" s="70">
        <v>39</v>
      </c>
      <c r="AP152" s="24">
        <f>AN152/AO152*100</f>
        <v>15.384615384615385</v>
      </c>
      <c r="AQ152" s="13"/>
      <c r="AR152" s="17"/>
      <c r="AS152" s="8"/>
      <c r="AT152" s="18"/>
      <c r="AU152" s="18"/>
      <c r="AV152" s="20"/>
      <c r="AW152" s="13"/>
      <c r="AX152" s="17"/>
      <c r="AY152" s="8"/>
      <c r="AZ152" s="18"/>
      <c r="BA152" s="18"/>
      <c r="BB152" s="20"/>
      <c r="BC152" s="13"/>
      <c r="BD152" s="17"/>
      <c r="BE152" s="8"/>
    </row>
    <row r="153" spans="1:57" s="25" customFormat="1" ht="12.75">
      <c r="A153" s="26" t="s">
        <v>102</v>
      </c>
      <c r="B153" s="64">
        <v>5</v>
      </c>
      <c r="C153" s="64">
        <v>36</v>
      </c>
      <c r="D153" s="6">
        <v>13.88888888888889</v>
      </c>
      <c r="E153" s="70">
        <v>6</v>
      </c>
      <c r="F153" s="70">
        <v>53</v>
      </c>
      <c r="G153" s="24">
        <f>E153/F153*100</f>
        <v>11.320754716981133</v>
      </c>
      <c r="H153" s="6"/>
      <c r="I153" s="64">
        <v>9</v>
      </c>
      <c r="J153" s="64">
        <v>36</v>
      </c>
      <c r="K153" s="6">
        <v>25</v>
      </c>
      <c r="L153" s="70">
        <v>5</v>
      </c>
      <c r="M153" s="70">
        <v>53</v>
      </c>
      <c r="N153" s="24">
        <f>L153/M153*100</f>
        <v>9.433962264150944</v>
      </c>
      <c r="O153" s="6"/>
      <c r="P153" s="64">
        <v>8</v>
      </c>
      <c r="Q153" s="64">
        <v>36</v>
      </c>
      <c r="R153" s="6">
        <v>22.22222222222222</v>
      </c>
      <c r="S153" s="70">
        <v>17</v>
      </c>
      <c r="T153" s="70">
        <v>53</v>
      </c>
      <c r="U153" s="24">
        <f t="shared" si="34"/>
        <v>32.075471698113205</v>
      </c>
      <c r="V153" s="6"/>
      <c r="W153" s="64">
        <v>8</v>
      </c>
      <c r="X153" s="64">
        <v>36</v>
      </c>
      <c r="Y153" s="6">
        <v>22.22222222222222</v>
      </c>
      <c r="Z153" s="70">
        <v>16</v>
      </c>
      <c r="AA153" s="70">
        <v>53</v>
      </c>
      <c r="AB153" s="24">
        <f t="shared" si="35"/>
        <v>30.18867924528302</v>
      </c>
      <c r="AC153" s="6"/>
      <c r="AD153" s="64">
        <v>6</v>
      </c>
      <c r="AE153" s="64">
        <v>36</v>
      </c>
      <c r="AF153" s="6">
        <v>16.666666666666668</v>
      </c>
      <c r="AG153" s="70">
        <v>9</v>
      </c>
      <c r="AH153" s="70">
        <v>53</v>
      </c>
      <c r="AI153" s="24">
        <f>AG153/AH153*100</f>
        <v>16.9811320754717</v>
      </c>
      <c r="AJ153" s="6"/>
      <c r="AK153" s="13" t="s">
        <v>5</v>
      </c>
      <c r="AL153" s="69" t="s">
        <v>69</v>
      </c>
      <c r="AM153" s="86" t="s">
        <v>69</v>
      </c>
      <c r="AN153" s="13" t="s">
        <v>5</v>
      </c>
      <c r="AO153" s="69" t="s">
        <v>69</v>
      </c>
      <c r="AP153" s="86" t="s">
        <v>69</v>
      </c>
      <c r="AQ153" s="13"/>
      <c r="AR153" s="17"/>
      <c r="AS153" s="8"/>
      <c r="AT153" s="13"/>
      <c r="AU153" s="18"/>
      <c r="AV153" s="8"/>
      <c r="AW153" s="13"/>
      <c r="AX153" s="17"/>
      <c r="AY153" s="8"/>
      <c r="AZ153" s="18"/>
      <c r="BA153" s="18"/>
      <c r="BB153" s="20"/>
      <c r="BC153" s="18"/>
      <c r="BD153" s="17"/>
      <c r="BE153" s="20"/>
    </row>
    <row r="154" spans="1:57" s="25" customFormat="1" ht="12.75">
      <c r="A154" s="26" t="s">
        <v>103</v>
      </c>
      <c r="B154" s="13" t="s">
        <v>5</v>
      </c>
      <c r="C154" s="69" t="s">
        <v>69</v>
      </c>
      <c r="D154" s="86" t="s">
        <v>69</v>
      </c>
      <c r="E154" s="70">
        <v>6</v>
      </c>
      <c r="F154" s="70">
        <v>48</v>
      </c>
      <c r="G154" s="24">
        <f>E154/F154*100</f>
        <v>12.5</v>
      </c>
      <c r="H154" s="6"/>
      <c r="I154" s="64">
        <v>9</v>
      </c>
      <c r="J154" s="64">
        <v>39</v>
      </c>
      <c r="K154" s="6">
        <v>23.076923076923077</v>
      </c>
      <c r="L154" s="70">
        <v>13</v>
      </c>
      <c r="M154" s="70">
        <v>48</v>
      </c>
      <c r="N154" s="24">
        <f>L154/M154*100</f>
        <v>27.083333333333332</v>
      </c>
      <c r="O154" s="6"/>
      <c r="P154" s="64">
        <v>8</v>
      </c>
      <c r="Q154" s="64">
        <v>39</v>
      </c>
      <c r="R154" s="6">
        <v>20.512820512820515</v>
      </c>
      <c r="S154" s="70">
        <v>9</v>
      </c>
      <c r="T154" s="70">
        <v>48</v>
      </c>
      <c r="U154" s="24">
        <f t="shared" si="34"/>
        <v>18.75</v>
      </c>
      <c r="V154" s="6"/>
      <c r="W154" s="64">
        <v>14</v>
      </c>
      <c r="X154" s="64">
        <v>39</v>
      </c>
      <c r="Y154" s="6">
        <v>35.8974358974359</v>
      </c>
      <c r="Z154" s="70">
        <v>15</v>
      </c>
      <c r="AA154" s="70">
        <v>48</v>
      </c>
      <c r="AB154" s="24">
        <f t="shared" si="35"/>
        <v>31.25</v>
      </c>
      <c r="AC154" s="6"/>
      <c r="AD154" s="13" t="s">
        <v>5</v>
      </c>
      <c r="AE154" s="69" t="s">
        <v>69</v>
      </c>
      <c r="AF154" s="86" t="s">
        <v>69</v>
      </c>
      <c r="AG154" s="13" t="s">
        <v>5</v>
      </c>
      <c r="AH154" s="69" t="s">
        <v>69</v>
      </c>
      <c r="AI154" s="86" t="s">
        <v>69</v>
      </c>
      <c r="AJ154" s="6"/>
      <c r="AK154" s="13" t="s">
        <v>5</v>
      </c>
      <c r="AL154" s="69" t="s">
        <v>69</v>
      </c>
      <c r="AM154" s="86" t="s">
        <v>69</v>
      </c>
      <c r="AN154" s="13" t="s">
        <v>5</v>
      </c>
      <c r="AO154" s="69" t="s">
        <v>69</v>
      </c>
      <c r="AP154" s="86" t="s">
        <v>69</v>
      </c>
      <c r="AQ154" s="13"/>
      <c r="AR154" s="17"/>
      <c r="AS154" s="8"/>
      <c r="AT154" s="18"/>
      <c r="AU154" s="18"/>
      <c r="AV154" s="20"/>
      <c r="AW154" s="18"/>
      <c r="AX154" s="17"/>
      <c r="AY154" s="20"/>
      <c r="AZ154" s="18"/>
      <c r="BA154" s="18"/>
      <c r="BB154" s="20"/>
      <c r="BC154" s="18"/>
      <c r="BD154" s="17"/>
      <c r="BE154" s="20"/>
    </row>
    <row r="155" spans="1:57" s="25" customFormat="1" ht="12.75">
      <c r="A155" s="26" t="s">
        <v>104</v>
      </c>
      <c r="B155" s="13" t="s">
        <v>5</v>
      </c>
      <c r="C155" s="69" t="s">
        <v>69</v>
      </c>
      <c r="D155" s="86" t="s">
        <v>69</v>
      </c>
      <c r="E155" s="13" t="s">
        <v>5</v>
      </c>
      <c r="F155" s="69" t="s">
        <v>69</v>
      </c>
      <c r="G155" s="86" t="s">
        <v>69</v>
      </c>
      <c r="H155" s="6"/>
      <c r="I155" s="64">
        <v>13</v>
      </c>
      <c r="J155" s="64">
        <v>37</v>
      </c>
      <c r="K155" s="6">
        <v>35.13513513513514</v>
      </c>
      <c r="L155" s="13" t="s">
        <v>5</v>
      </c>
      <c r="M155" s="69" t="s">
        <v>69</v>
      </c>
      <c r="N155" s="86" t="s">
        <v>69</v>
      </c>
      <c r="O155" s="6"/>
      <c r="P155" s="13" t="s">
        <v>5</v>
      </c>
      <c r="Q155" s="69" t="s">
        <v>69</v>
      </c>
      <c r="R155" s="86" t="s">
        <v>69</v>
      </c>
      <c r="S155" s="70">
        <v>9</v>
      </c>
      <c r="T155" s="70">
        <v>32</v>
      </c>
      <c r="U155" s="24">
        <f t="shared" si="34"/>
        <v>28.125</v>
      </c>
      <c r="V155" s="6"/>
      <c r="W155" s="64">
        <v>17</v>
      </c>
      <c r="X155" s="64">
        <v>37</v>
      </c>
      <c r="Y155" s="6">
        <v>45.945945945945944</v>
      </c>
      <c r="Z155" s="70">
        <v>8</v>
      </c>
      <c r="AA155" s="70">
        <v>32</v>
      </c>
      <c r="AB155" s="24">
        <f t="shared" si="35"/>
        <v>25</v>
      </c>
      <c r="AC155" s="6"/>
      <c r="AD155" s="13" t="s">
        <v>5</v>
      </c>
      <c r="AE155" s="69" t="s">
        <v>69</v>
      </c>
      <c r="AF155" s="86" t="s">
        <v>69</v>
      </c>
      <c r="AG155" s="70">
        <v>6</v>
      </c>
      <c r="AH155" s="70">
        <v>32</v>
      </c>
      <c r="AI155" s="24">
        <f>AG155/AH155*100</f>
        <v>18.75</v>
      </c>
      <c r="AJ155" s="6"/>
      <c r="AK155" s="13" t="s">
        <v>5</v>
      </c>
      <c r="AL155" s="69" t="s">
        <v>69</v>
      </c>
      <c r="AM155" s="86" t="s">
        <v>69</v>
      </c>
      <c r="AN155" s="13" t="s">
        <v>5</v>
      </c>
      <c r="AO155" s="69" t="s">
        <v>69</v>
      </c>
      <c r="AP155" s="86" t="s">
        <v>69</v>
      </c>
      <c r="AQ155" s="13"/>
      <c r="AR155" s="17"/>
      <c r="AS155" s="8"/>
      <c r="AT155" s="18"/>
      <c r="AU155" s="18"/>
      <c r="AV155" s="20"/>
      <c r="AW155" s="13"/>
      <c r="AX155" s="17"/>
      <c r="AY155" s="8"/>
      <c r="AZ155" s="18"/>
      <c r="BA155" s="18"/>
      <c r="BB155" s="20"/>
      <c r="BC155" s="18"/>
      <c r="BD155" s="17"/>
      <c r="BE155" s="20"/>
    </row>
    <row r="156" spans="1:57" s="25" customFormat="1" ht="12.75">
      <c r="A156" s="26" t="s">
        <v>75</v>
      </c>
      <c r="B156" s="13" t="s">
        <v>5</v>
      </c>
      <c r="C156" s="69" t="s">
        <v>69</v>
      </c>
      <c r="D156" s="86" t="s">
        <v>69</v>
      </c>
      <c r="E156" s="13" t="s">
        <v>5</v>
      </c>
      <c r="F156" s="69" t="s">
        <v>69</v>
      </c>
      <c r="G156" s="86" t="s">
        <v>69</v>
      </c>
      <c r="H156" s="6"/>
      <c r="I156" s="64">
        <v>5</v>
      </c>
      <c r="J156" s="64">
        <v>143</v>
      </c>
      <c r="K156" s="6">
        <v>3.4965034965034967</v>
      </c>
      <c r="L156" s="70">
        <v>5</v>
      </c>
      <c r="M156" s="70">
        <v>160</v>
      </c>
      <c r="N156" s="24">
        <f>L156/M156*100</f>
        <v>3.125</v>
      </c>
      <c r="O156" s="6"/>
      <c r="P156" s="64">
        <v>36</v>
      </c>
      <c r="Q156" s="64">
        <v>143</v>
      </c>
      <c r="R156" s="6">
        <v>25.174825174825173</v>
      </c>
      <c r="S156" s="70">
        <v>34</v>
      </c>
      <c r="T156" s="70">
        <v>160</v>
      </c>
      <c r="U156" s="24">
        <f t="shared" si="34"/>
        <v>21.25</v>
      </c>
      <c r="V156" s="6"/>
      <c r="W156" s="64">
        <v>80</v>
      </c>
      <c r="X156" s="64">
        <v>143</v>
      </c>
      <c r="Y156" s="6">
        <v>55.94405594405595</v>
      </c>
      <c r="Z156" s="70">
        <v>97</v>
      </c>
      <c r="AA156" s="70">
        <v>160</v>
      </c>
      <c r="AB156" s="24">
        <f t="shared" si="35"/>
        <v>60.62499999999999</v>
      </c>
      <c r="AC156" s="6"/>
      <c r="AD156" s="64">
        <v>16</v>
      </c>
      <c r="AE156" s="64">
        <v>143</v>
      </c>
      <c r="AF156" s="6">
        <v>11.188811188811188</v>
      </c>
      <c r="AG156" s="70">
        <v>15</v>
      </c>
      <c r="AH156" s="70">
        <v>160</v>
      </c>
      <c r="AI156" s="24">
        <f>AG156/AH156*100</f>
        <v>9.375</v>
      </c>
      <c r="AJ156" s="6"/>
      <c r="AK156" s="13" t="s">
        <v>5</v>
      </c>
      <c r="AL156" s="69" t="s">
        <v>69</v>
      </c>
      <c r="AM156" s="86" t="s">
        <v>69</v>
      </c>
      <c r="AN156" s="13" t="s">
        <v>5</v>
      </c>
      <c r="AO156" s="69" t="s">
        <v>69</v>
      </c>
      <c r="AP156" s="86" t="s">
        <v>69</v>
      </c>
      <c r="AQ156" s="13"/>
      <c r="AR156" s="17"/>
      <c r="AS156" s="8"/>
      <c r="AT156" s="13"/>
      <c r="AU156" s="18"/>
      <c r="AV156" s="8"/>
      <c r="AW156" s="13"/>
      <c r="AX156" s="17"/>
      <c r="AY156" s="8"/>
      <c r="AZ156" s="18"/>
      <c r="BA156" s="18"/>
      <c r="BB156" s="20"/>
      <c r="BC156" s="18"/>
      <c r="BD156" s="17"/>
      <c r="BE156" s="20"/>
    </row>
    <row r="157" spans="1:57" s="25" customFormat="1" ht="12.75">
      <c r="A157" s="26" t="s">
        <v>76</v>
      </c>
      <c r="B157" s="64">
        <v>6</v>
      </c>
      <c r="C157" s="64">
        <v>92</v>
      </c>
      <c r="D157" s="6">
        <v>6.521739130434782</v>
      </c>
      <c r="E157" s="70">
        <v>6</v>
      </c>
      <c r="F157" s="70">
        <v>99</v>
      </c>
      <c r="G157" s="24">
        <f>E157/F157*100</f>
        <v>6.0606060606060606</v>
      </c>
      <c r="H157" s="6"/>
      <c r="I157" s="64">
        <v>14</v>
      </c>
      <c r="J157" s="64">
        <v>92</v>
      </c>
      <c r="K157" s="6">
        <v>15.217391304347826</v>
      </c>
      <c r="L157" s="70">
        <v>13</v>
      </c>
      <c r="M157" s="70">
        <v>99</v>
      </c>
      <c r="N157" s="24">
        <f>L157/M157*100</f>
        <v>13.131313131313133</v>
      </c>
      <c r="O157" s="6"/>
      <c r="P157" s="64">
        <v>18</v>
      </c>
      <c r="Q157" s="64">
        <v>92</v>
      </c>
      <c r="R157" s="6">
        <v>19.565217391304348</v>
      </c>
      <c r="S157" s="70">
        <v>15</v>
      </c>
      <c r="T157" s="70">
        <v>99</v>
      </c>
      <c r="U157" s="24">
        <f t="shared" si="34"/>
        <v>15.151515151515152</v>
      </c>
      <c r="V157" s="6"/>
      <c r="W157" s="64">
        <v>38</v>
      </c>
      <c r="X157" s="64">
        <v>92</v>
      </c>
      <c r="Y157" s="6">
        <v>41.30434782608695</v>
      </c>
      <c r="Z157" s="70">
        <v>35</v>
      </c>
      <c r="AA157" s="70">
        <v>99</v>
      </c>
      <c r="AB157" s="24">
        <f t="shared" si="35"/>
        <v>35.35353535353536</v>
      </c>
      <c r="AC157" s="6"/>
      <c r="AD157" s="64">
        <v>10</v>
      </c>
      <c r="AE157" s="64">
        <v>92</v>
      </c>
      <c r="AF157" s="6">
        <v>10.869565217391305</v>
      </c>
      <c r="AG157" s="70">
        <v>23</v>
      </c>
      <c r="AH157" s="70">
        <v>99</v>
      </c>
      <c r="AI157" s="24">
        <f>AG157/AH157*100</f>
        <v>23.232323232323232</v>
      </c>
      <c r="AJ157" s="6"/>
      <c r="AK157" s="64">
        <v>6</v>
      </c>
      <c r="AL157" s="64">
        <v>92</v>
      </c>
      <c r="AM157" s="6">
        <v>6.521739130434782</v>
      </c>
      <c r="AN157" s="70">
        <v>6</v>
      </c>
      <c r="AO157" s="70">
        <v>99</v>
      </c>
      <c r="AP157" s="24">
        <f>AN157/AO157*100</f>
        <v>6.0606060606060606</v>
      </c>
      <c r="AQ157" s="13"/>
      <c r="AR157" s="17"/>
      <c r="AS157" s="8"/>
      <c r="AT157" s="13"/>
      <c r="AU157" s="13"/>
      <c r="AV157" s="8"/>
      <c r="AW157" s="13"/>
      <c r="AX157" s="17"/>
      <c r="AY157" s="8"/>
      <c r="AZ157" s="13"/>
      <c r="BA157" s="13"/>
      <c r="BB157" s="8"/>
      <c r="BC157" s="13"/>
      <c r="BD157" s="17"/>
      <c r="BE157" s="8"/>
    </row>
    <row r="158" spans="1:57" s="25" customFormat="1" ht="12.75">
      <c r="A158" s="26" t="s">
        <v>186</v>
      </c>
      <c r="B158" s="13" t="s">
        <v>5</v>
      </c>
      <c r="C158" s="69" t="s">
        <v>69</v>
      </c>
      <c r="D158" s="86" t="s">
        <v>69</v>
      </c>
      <c r="E158" s="70">
        <v>6</v>
      </c>
      <c r="F158" s="70">
        <v>20</v>
      </c>
      <c r="G158" s="24">
        <f>E158/F158*100</f>
        <v>30</v>
      </c>
      <c r="H158" s="6"/>
      <c r="I158" s="13" t="s">
        <v>5</v>
      </c>
      <c r="J158" s="69" t="s">
        <v>69</v>
      </c>
      <c r="K158" s="86" t="s">
        <v>69</v>
      </c>
      <c r="L158" s="70">
        <v>6</v>
      </c>
      <c r="M158" s="70">
        <v>20</v>
      </c>
      <c r="N158" s="24">
        <f>L158/M158*100</f>
        <v>30</v>
      </c>
      <c r="O158" s="6"/>
      <c r="P158" s="13" t="s">
        <v>5</v>
      </c>
      <c r="Q158" s="69" t="s">
        <v>69</v>
      </c>
      <c r="R158" s="86" t="s">
        <v>69</v>
      </c>
      <c r="S158" s="13" t="s">
        <v>5</v>
      </c>
      <c r="T158" s="69" t="s">
        <v>69</v>
      </c>
      <c r="U158" s="86" t="s">
        <v>69</v>
      </c>
      <c r="V158" s="6"/>
      <c r="W158" s="13" t="s">
        <v>5</v>
      </c>
      <c r="X158" s="69" t="s">
        <v>69</v>
      </c>
      <c r="Y158" s="86" t="s">
        <v>69</v>
      </c>
      <c r="Z158" s="13" t="s">
        <v>5</v>
      </c>
      <c r="AA158" s="69" t="s">
        <v>69</v>
      </c>
      <c r="AB158" s="86" t="s">
        <v>69</v>
      </c>
      <c r="AC158" s="6"/>
      <c r="AD158" s="13" t="s">
        <v>5</v>
      </c>
      <c r="AE158" s="69" t="s">
        <v>69</v>
      </c>
      <c r="AF158" s="86" t="s">
        <v>69</v>
      </c>
      <c r="AG158" s="13" t="s">
        <v>5</v>
      </c>
      <c r="AH158" s="69" t="s">
        <v>69</v>
      </c>
      <c r="AI158" s="86" t="s">
        <v>69</v>
      </c>
      <c r="AJ158" s="6"/>
      <c r="AK158" s="13" t="s">
        <v>5</v>
      </c>
      <c r="AL158" s="69" t="s">
        <v>69</v>
      </c>
      <c r="AM158" s="86" t="s">
        <v>69</v>
      </c>
      <c r="AN158" s="13" t="s">
        <v>5</v>
      </c>
      <c r="AO158" s="69" t="s">
        <v>69</v>
      </c>
      <c r="AP158" s="86" t="s">
        <v>69</v>
      </c>
      <c r="AQ158" s="18"/>
      <c r="AR158" s="17"/>
      <c r="AS158" s="20"/>
      <c r="AT158" s="18"/>
      <c r="AU158" s="18"/>
      <c r="AV158" s="20"/>
      <c r="AW158" s="18"/>
      <c r="AX158" s="17"/>
      <c r="AY158" s="20"/>
      <c r="AZ158" s="18"/>
      <c r="BA158" s="18"/>
      <c r="BB158" s="20"/>
      <c r="BC158" s="18"/>
      <c r="BD158" s="17"/>
      <c r="BE158" s="20"/>
    </row>
    <row r="159" spans="1:57" s="25" customFormat="1" ht="12.75">
      <c r="A159" s="26" t="s">
        <v>187</v>
      </c>
      <c r="B159" s="13" t="s">
        <v>5</v>
      </c>
      <c r="C159" s="69" t="s">
        <v>69</v>
      </c>
      <c r="D159" s="86" t="s">
        <v>69</v>
      </c>
      <c r="E159" s="13" t="s">
        <v>5</v>
      </c>
      <c r="F159" s="69" t="s">
        <v>69</v>
      </c>
      <c r="G159" s="86" t="s">
        <v>69</v>
      </c>
      <c r="H159" s="6"/>
      <c r="I159" s="64">
        <v>6</v>
      </c>
      <c r="J159" s="64">
        <v>25</v>
      </c>
      <c r="K159" s="6">
        <v>24</v>
      </c>
      <c r="L159" s="13" t="s">
        <v>5</v>
      </c>
      <c r="M159" s="69" t="s">
        <v>69</v>
      </c>
      <c r="N159" s="86" t="s">
        <v>69</v>
      </c>
      <c r="O159" s="6"/>
      <c r="P159" s="13" t="s">
        <v>5</v>
      </c>
      <c r="Q159" s="69" t="s">
        <v>69</v>
      </c>
      <c r="R159" s="86" t="s">
        <v>69</v>
      </c>
      <c r="S159" s="13" t="s">
        <v>5</v>
      </c>
      <c r="T159" s="69" t="s">
        <v>69</v>
      </c>
      <c r="U159" s="86" t="s">
        <v>69</v>
      </c>
      <c r="V159" s="6"/>
      <c r="W159" s="64">
        <v>6</v>
      </c>
      <c r="X159" s="64">
        <v>25</v>
      </c>
      <c r="Y159" s="6">
        <v>24</v>
      </c>
      <c r="Z159" s="70">
        <v>6</v>
      </c>
      <c r="AA159" s="70">
        <v>17</v>
      </c>
      <c r="AB159" s="24">
        <f>Z159/AA159*100</f>
        <v>35.294117647058826</v>
      </c>
      <c r="AC159" s="6"/>
      <c r="AD159" s="64">
        <v>5</v>
      </c>
      <c r="AE159" s="64">
        <v>25</v>
      </c>
      <c r="AF159" s="6">
        <v>20</v>
      </c>
      <c r="AG159" s="70">
        <v>6</v>
      </c>
      <c r="AH159" s="70">
        <v>17</v>
      </c>
      <c r="AI159" s="24">
        <f>AG159/AH159*100</f>
        <v>35.294117647058826</v>
      </c>
      <c r="AJ159" s="6"/>
      <c r="AK159" s="13" t="s">
        <v>5</v>
      </c>
      <c r="AL159" s="69" t="s">
        <v>69</v>
      </c>
      <c r="AM159" s="86" t="s">
        <v>69</v>
      </c>
      <c r="AN159" s="13" t="s">
        <v>5</v>
      </c>
      <c r="AO159" s="69" t="s">
        <v>69</v>
      </c>
      <c r="AP159" s="86" t="s">
        <v>69</v>
      </c>
      <c r="AQ159" s="13"/>
      <c r="AR159" s="17"/>
      <c r="AS159" s="8"/>
      <c r="AT159" s="13"/>
      <c r="AU159" s="18"/>
      <c r="AV159" s="8"/>
      <c r="AW159" s="13"/>
      <c r="AX159" s="17"/>
      <c r="AY159" s="8"/>
      <c r="AZ159" s="18"/>
      <c r="BA159" s="18"/>
      <c r="BB159" s="20"/>
      <c r="BC159" s="18"/>
      <c r="BD159" s="17"/>
      <c r="BE159" s="20"/>
    </row>
    <row r="160" spans="1:57" s="25" customFormat="1" ht="12.75">
      <c r="A160" s="26" t="s">
        <v>154</v>
      </c>
      <c r="B160" s="13" t="s">
        <v>5</v>
      </c>
      <c r="C160" s="69" t="s">
        <v>69</v>
      </c>
      <c r="D160" s="86" t="s">
        <v>69</v>
      </c>
      <c r="E160" s="13" t="s">
        <v>5</v>
      </c>
      <c r="F160" s="69" t="s">
        <v>69</v>
      </c>
      <c r="G160" s="86" t="s">
        <v>69</v>
      </c>
      <c r="H160" s="6"/>
      <c r="I160" s="13" t="s">
        <v>5</v>
      </c>
      <c r="J160" s="69" t="s">
        <v>69</v>
      </c>
      <c r="K160" s="86" t="s">
        <v>69</v>
      </c>
      <c r="L160" s="13" t="s">
        <v>5</v>
      </c>
      <c r="M160" s="69" t="s">
        <v>69</v>
      </c>
      <c r="N160" s="86" t="s">
        <v>69</v>
      </c>
      <c r="O160" s="6"/>
      <c r="P160" s="13" t="s">
        <v>5</v>
      </c>
      <c r="Q160" s="69" t="s">
        <v>69</v>
      </c>
      <c r="R160" s="86" t="s">
        <v>69</v>
      </c>
      <c r="S160" s="13" t="s">
        <v>5</v>
      </c>
      <c r="T160" s="69" t="s">
        <v>69</v>
      </c>
      <c r="U160" s="86" t="s">
        <v>69</v>
      </c>
      <c r="V160" s="6"/>
      <c r="W160" s="13" t="s">
        <v>5</v>
      </c>
      <c r="X160" s="69" t="s">
        <v>69</v>
      </c>
      <c r="Y160" s="86" t="s">
        <v>69</v>
      </c>
      <c r="Z160" s="13" t="s">
        <v>5</v>
      </c>
      <c r="AA160" s="69" t="s">
        <v>69</v>
      </c>
      <c r="AB160" s="86" t="s">
        <v>69</v>
      </c>
      <c r="AC160" s="6"/>
      <c r="AD160" s="13" t="s">
        <v>5</v>
      </c>
      <c r="AE160" s="69" t="s">
        <v>69</v>
      </c>
      <c r="AF160" s="86" t="s">
        <v>69</v>
      </c>
      <c r="AG160" s="13" t="s">
        <v>5</v>
      </c>
      <c r="AH160" s="69" t="s">
        <v>69</v>
      </c>
      <c r="AI160" s="86" t="s">
        <v>69</v>
      </c>
      <c r="AJ160" s="6"/>
      <c r="AK160" s="13" t="s">
        <v>5</v>
      </c>
      <c r="AL160" s="69" t="s">
        <v>69</v>
      </c>
      <c r="AM160" s="86" t="s">
        <v>69</v>
      </c>
      <c r="AN160" s="13" t="s">
        <v>5</v>
      </c>
      <c r="AO160" s="69" t="s">
        <v>69</v>
      </c>
      <c r="AP160" s="86" t="s">
        <v>69</v>
      </c>
      <c r="AQ160" s="18"/>
      <c r="AR160" s="17"/>
      <c r="AS160" s="20"/>
      <c r="AT160" s="18"/>
      <c r="AU160" s="18"/>
      <c r="AV160" s="20"/>
      <c r="AW160" s="18"/>
      <c r="AX160" s="17"/>
      <c r="AY160" s="20"/>
      <c r="AZ160" s="18"/>
      <c r="BA160" s="18"/>
      <c r="BB160" s="20"/>
      <c r="BC160" s="18"/>
      <c r="BD160" s="17"/>
      <c r="BE160" s="20"/>
    </row>
    <row r="161" spans="1:57" s="25" customFormat="1" ht="12.75">
      <c r="A161" s="26" t="s">
        <v>173</v>
      </c>
      <c r="B161" s="64">
        <v>6</v>
      </c>
      <c r="C161" s="64">
        <v>42</v>
      </c>
      <c r="D161" s="6">
        <v>14.285714285714286</v>
      </c>
      <c r="E161" s="70">
        <v>9</v>
      </c>
      <c r="F161" s="70">
        <v>62</v>
      </c>
      <c r="G161" s="24">
        <f>E161/F161*100</f>
        <v>14.516129032258066</v>
      </c>
      <c r="H161" s="6"/>
      <c r="I161" s="64">
        <v>10</v>
      </c>
      <c r="J161" s="64">
        <v>42</v>
      </c>
      <c r="K161" s="6">
        <v>23.80952380952381</v>
      </c>
      <c r="L161" s="70">
        <v>15</v>
      </c>
      <c r="M161" s="70">
        <v>62</v>
      </c>
      <c r="N161" s="24">
        <f aca="true" t="shared" si="36" ref="N161:N176">L161/M161*100</f>
        <v>24.193548387096776</v>
      </c>
      <c r="O161" s="6"/>
      <c r="P161" s="64">
        <v>9</v>
      </c>
      <c r="Q161" s="64">
        <v>42</v>
      </c>
      <c r="R161" s="6">
        <v>21.428571428571427</v>
      </c>
      <c r="S161" s="70">
        <v>15</v>
      </c>
      <c r="T161" s="70">
        <v>62</v>
      </c>
      <c r="U161" s="24">
        <f>S161/T161*100</f>
        <v>24.193548387096776</v>
      </c>
      <c r="V161" s="6"/>
      <c r="W161" s="64">
        <v>7</v>
      </c>
      <c r="X161" s="64">
        <v>42</v>
      </c>
      <c r="Y161" s="6">
        <v>16.666666666666668</v>
      </c>
      <c r="Z161" s="70">
        <v>11</v>
      </c>
      <c r="AA161" s="70">
        <v>62</v>
      </c>
      <c r="AB161" s="24">
        <f>Z161/AA161*100</f>
        <v>17.741935483870968</v>
      </c>
      <c r="AC161" s="6"/>
      <c r="AD161" s="64">
        <v>10</v>
      </c>
      <c r="AE161" s="64">
        <v>42</v>
      </c>
      <c r="AF161" s="6">
        <v>23.80952380952381</v>
      </c>
      <c r="AG161" s="70">
        <v>9</v>
      </c>
      <c r="AH161" s="70">
        <v>62</v>
      </c>
      <c r="AI161" s="24">
        <f>AG161/AH161*100</f>
        <v>14.516129032258066</v>
      </c>
      <c r="AJ161" s="6"/>
      <c r="AK161" s="13" t="s">
        <v>5</v>
      </c>
      <c r="AL161" s="69" t="s">
        <v>69</v>
      </c>
      <c r="AM161" s="86" t="s">
        <v>69</v>
      </c>
      <c r="AN161" s="70">
        <v>6</v>
      </c>
      <c r="AO161" s="70">
        <v>62</v>
      </c>
      <c r="AP161" s="24">
        <f>AN161/AO161*100</f>
        <v>9.67741935483871</v>
      </c>
      <c r="AQ161" s="13"/>
      <c r="AR161" s="17"/>
      <c r="AS161" s="8"/>
      <c r="AT161" s="13"/>
      <c r="AU161" s="18"/>
      <c r="AV161" s="8"/>
      <c r="AW161" s="13"/>
      <c r="AX161" s="17"/>
      <c r="AY161" s="8"/>
      <c r="AZ161" s="18"/>
      <c r="BA161" s="18"/>
      <c r="BB161" s="20"/>
      <c r="BC161" s="13"/>
      <c r="BD161" s="17"/>
      <c r="BE161" s="8"/>
    </row>
    <row r="162" spans="1:57" s="25" customFormat="1" ht="12.75">
      <c r="A162" s="26" t="s">
        <v>174</v>
      </c>
      <c r="B162" s="13" t="s">
        <v>5</v>
      </c>
      <c r="C162" s="69" t="s">
        <v>69</v>
      </c>
      <c r="D162" s="86" t="s">
        <v>69</v>
      </c>
      <c r="E162" s="13" t="s">
        <v>5</v>
      </c>
      <c r="F162" s="69" t="s">
        <v>69</v>
      </c>
      <c r="G162" s="86" t="s">
        <v>69</v>
      </c>
      <c r="H162" s="6"/>
      <c r="I162" s="13" t="s">
        <v>5</v>
      </c>
      <c r="J162" s="69" t="s">
        <v>69</v>
      </c>
      <c r="K162" s="86" t="s">
        <v>69</v>
      </c>
      <c r="L162" s="70">
        <v>6</v>
      </c>
      <c r="M162" s="70">
        <v>16</v>
      </c>
      <c r="N162" s="24">
        <f t="shared" si="36"/>
        <v>37.5</v>
      </c>
      <c r="O162" s="6"/>
      <c r="P162" s="13" t="s">
        <v>5</v>
      </c>
      <c r="Q162" s="69" t="s">
        <v>69</v>
      </c>
      <c r="R162" s="86" t="s">
        <v>69</v>
      </c>
      <c r="S162" s="13" t="s">
        <v>5</v>
      </c>
      <c r="T162" s="69" t="s">
        <v>69</v>
      </c>
      <c r="U162" s="86" t="s">
        <v>69</v>
      </c>
      <c r="V162" s="6"/>
      <c r="W162" s="64">
        <v>6</v>
      </c>
      <c r="X162" s="64">
        <v>18</v>
      </c>
      <c r="Y162" s="6">
        <v>33.333333333333336</v>
      </c>
      <c r="Z162" s="13" t="s">
        <v>5</v>
      </c>
      <c r="AA162" s="69" t="s">
        <v>69</v>
      </c>
      <c r="AB162" s="86" t="s">
        <v>69</v>
      </c>
      <c r="AC162" s="6"/>
      <c r="AD162" s="13" t="s">
        <v>5</v>
      </c>
      <c r="AE162" s="69" t="s">
        <v>69</v>
      </c>
      <c r="AF162" s="86" t="s">
        <v>69</v>
      </c>
      <c r="AG162" s="13" t="s">
        <v>5</v>
      </c>
      <c r="AH162" s="69" t="s">
        <v>69</v>
      </c>
      <c r="AI162" s="86" t="s">
        <v>69</v>
      </c>
      <c r="AJ162" s="6"/>
      <c r="AK162" s="13" t="s">
        <v>5</v>
      </c>
      <c r="AL162" s="69" t="s">
        <v>69</v>
      </c>
      <c r="AM162" s="86" t="s">
        <v>69</v>
      </c>
      <c r="AN162" s="13" t="s">
        <v>5</v>
      </c>
      <c r="AO162" s="69" t="s">
        <v>69</v>
      </c>
      <c r="AP162" s="86" t="s">
        <v>69</v>
      </c>
      <c r="AQ162" s="18"/>
      <c r="AR162" s="17"/>
      <c r="AS162" s="20"/>
      <c r="AT162" s="18"/>
      <c r="AU162" s="18"/>
      <c r="AV162" s="20"/>
      <c r="AW162" s="18"/>
      <c r="AX162" s="17"/>
      <c r="AY162" s="20"/>
      <c r="AZ162" s="18"/>
      <c r="BA162" s="18"/>
      <c r="BB162" s="20"/>
      <c r="BC162" s="18"/>
      <c r="BD162" s="17"/>
      <c r="BE162" s="20"/>
    </row>
    <row r="163" spans="1:57" s="25" customFormat="1" ht="12.75">
      <c r="A163" s="26" t="s">
        <v>175</v>
      </c>
      <c r="B163" s="13" t="s">
        <v>5</v>
      </c>
      <c r="C163" s="69" t="s">
        <v>69</v>
      </c>
      <c r="D163" s="86" t="s">
        <v>69</v>
      </c>
      <c r="E163" s="13" t="s">
        <v>5</v>
      </c>
      <c r="F163" s="69" t="s">
        <v>69</v>
      </c>
      <c r="G163" s="86" t="s">
        <v>69</v>
      </c>
      <c r="H163" s="6"/>
      <c r="I163" s="13" t="s">
        <v>5</v>
      </c>
      <c r="J163" s="69" t="s">
        <v>69</v>
      </c>
      <c r="K163" s="86" t="s">
        <v>69</v>
      </c>
      <c r="L163" s="70">
        <v>9</v>
      </c>
      <c r="M163" s="70">
        <v>22</v>
      </c>
      <c r="N163" s="24">
        <f t="shared" si="36"/>
        <v>40.909090909090914</v>
      </c>
      <c r="O163" s="6"/>
      <c r="P163" s="13" t="s">
        <v>5</v>
      </c>
      <c r="Q163" s="69" t="s">
        <v>69</v>
      </c>
      <c r="R163" s="86" t="s">
        <v>69</v>
      </c>
      <c r="S163" s="13" t="s">
        <v>5</v>
      </c>
      <c r="T163" s="69" t="s">
        <v>69</v>
      </c>
      <c r="U163" s="86" t="s">
        <v>69</v>
      </c>
      <c r="V163" s="6"/>
      <c r="W163" s="13" t="s">
        <v>5</v>
      </c>
      <c r="X163" s="69" t="s">
        <v>69</v>
      </c>
      <c r="Y163" s="86" t="s">
        <v>69</v>
      </c>
      <c r="Z163" s="13" t="s">
        <v>5</v>
      </c>
      <c r="AA163" s="69" t="s">
        <v>69</v>
      </c>
      <c r="AB163" s="86" t="s">
        <v>69</v>
      </c>
      <c r="AC163" s="6"/>
      <c r="AD163" s="64">
        <v>7</v>
      </c>
      <c r="AE163" s="64">
        <v>20</v>
      </c>
      <c r="AF163" s="6">
        <v>35</v>
      </c>
      <c r="AG163" s="13" t="s">
        <v>5</v>
      </c>
      <c r="AH163" s="69" t="s">
        <v>69</v>
      </c>
      <c r="AI163" s="86" t="s">
        <v>69</v>
      </c>
      <c r="AJ163" s="6"/>
      <c r="AK163" s="13" t="s">
        <v>5</v>
      </c>
      <c r="AL163" s="69" t="s">
        <v>69</v>
      </c>
      <c r="AM163" s="86" t="s">
        <v>69</v>
      </c>
      <c r="AN163" s="13" t="s">
        <v>5</v>
      </c>
      <c r="AO163" s="69" t="s">
        <v>69</v>
      </c>
      <c r="AP163" s="86" t="s">
        <v>69</v>
      </c>
      <c r="AQ163" s="18"/>
      <c r="AR163" s="17"/>
      <c r="AS163" s="20"/>
      <c r="AT163" s="13"/>
      <c r="AU163" s="18"/>
      <c r="AV163" s="8"/>
      <c r="AW163" s="18"/>
      <c r="AX163" s="17"/>
      <c r="AY163" s="20"/>
      <c r="AZ163" s="18"/>
      <c r="BA163" s="18"/>
      <c r="BB163" s="20"/>
      <c r="BC163" s="18"/>
      <c r="BD163" s="17"/>
      <c r="BE163" s="20"/>
    </row>
    <row r="164" spans="1:57" s="25" customFormat="1" ht="12.75">
      <c r="A164" s="26" t="s">
        <v>152</v>
      </c>
      <c r="B164" s="64">
        <v>18</v>
      </c>
      <c r="C164" s="64">
        <v>165</v>
      </c>
      <c r="D164" s="6">
        <v>10.909090909090908</v>
      </c>
      <c r="E164" s="70">
        <v>23</v>
      </c>
      <c r="F164" s="70">
        <v>195</v>
      </c>
      <c r="G164" s="24">
        <f>E164/F164*100</f>
        <v>11.794871794871794</v>
      </c>
      <c r="H164" s="6"/>
      <c r="I164" s="64">
        <v>26</v>
      </c>
      <c r="J164" s="64">
        <v>165</v>
      </c>
      <c r="K164" s="6">
        <v>15.757575757575758</v>
      </c>
      <c r="L164" s="70">
        <v>42</v>
      </c>
      <c r="M164" s="70">
        <v>195</v>
      </c>
      <c r="N164" s="24">
        <f t="shared" si="36"/>
        <v>21.53846153846154</v>
      </c>
      <c r="O164" s="6"/>
      <c r="P164" s="64">
        <v>37</v>
      </c>
      <c r="Q164" s="64">
        <v>165</v>
      </c>
      <c r="R164" s="6">
        <v>22.424242424242426</v>
      </c>
      <c r="S164" s="70">
        <v>40</v>
      </c>
      <c r="T164" s="70">
        <v>195</v>
      </c>
      <c r="U164" s="24">
        <f aca="true" t="shared" si="37" ref="U164:U171">S164/T164*100</f>
        <v>20.51282051282051</v>
      </c>
      <c r="V164" s="6"/>
      <c r="W164" s="64">
        <v>62</v>
      </c>
      <c r="X164" s="64">
        <v>165</v>
      </c>
      <c r="Y164" s="6">
        <v>37.57575757575758</v>
      </c>
      <c r="Z164" s="70">
        <v>57</v>
      </c>
      <c r="AA164" s="70">
        <v>195</v>
      </c>
      <c r="AB164" s="24">
        <f aca="true" t="shared" si="38" ref="AB164:AB179">Z164/AA164*100</f>
        <v>29.230769230769234</v>
      </c>
      <c r="AC164" s="6"/>
      <c r="AD164" s="64">
        <v>15</v>
      </c>
      <c r="AE164" s="64">
        <v>165</v>
      </c>
      <c r="AF164" s="6">
        <v>9.090909090909092</v>
      </c>
      <c r="AG164" s="70">
        <v>26</v>
      </c>
      <c r="AH164" s="70">
        <v>195</v>
      </c>
      <c r="AI164" s="24">
        <f aca="true" t="shared" si="39" ref="AI164:AI170">AG164/AH164*100</f>
        <v>13.333333333333334</v>
      </c>
      <c r="AJ164" s="6"/>
      <c r="AK164" s="64">
        <v>7</v>
      </c>
      <c r="AL164" s="64">
        <v>165</v>
      </c>
      <c r="AM164" s="6">
        <v>4.242424242424242</v>
      </c>
      <c r="AN164" s="70">
        <v>7</v>
      </c>
      <c r="AO164" s="70">
        <v>195</v>
      </c>
      <c r="AP164" s="24">
        <f>AN164/AO164*100</f>
        <v>3.5897435897435894</v>
      </c>
      <c r="AQ164" s="13"/>
      <c r="AR164" s="17"/>
      <c r="AS164" s="8"/>
      <c r="AT164" s="13"/>
      <c r="AU164" s="13"/>
      <c r="AV164" s="8"/>
      <c r="AW164" s="13"/>
      <c r="AX164" s="17"/>
      <c r="AY164" s="8"/>
      <c r="AZ164" s="13"/>
      <c r="BA164" s="13"/>
      <c r="BB164" s="8"/>
      <c r="BC164" s="13"/>
      <c r="BD164" s="17"/>
      <c r="BE164" s="8"/>
    </row>
    <row r="165" spans="1:57" s="25" customFormat="1" ht="12.75">
      <c r="A165" s="26" t="s">
        <v>266</v>
      </c>
      <c r="B165" s="64">
        <v>6</v>
      </c>
      <c r="C165" s="64">
        <v>29</v>
      </c>
      <c r="D165" s="6">
        <v>20.689655172413794</v>
      </c>
      <c r="E165" s="70">
        <v>8</v>
      </c>
      <c r="F165" s="70">
        <v>61</v>
      </c>
      <c r="G165" s="24">
        <f>E165/F165*100</f>
        <v>13.114754098360656</v>
      </c>
      <c r="H165" s="6"/>
      <c r="I165" s="64">
        <v>6</v>
      </c>
      <c r="J165" s="64">
        <v>29</v>
      </c>
      <c r="K165" s="6">
        <v>20.689655172413794</v>
      </c>
      <c r="L165" s="70">
        <v>16</v>
      </c>
      <c r="M165" s="70">
        <v>61</v>
      </c>
      <c r="N165" s="24">
        <f t="shared" si="36"/>
        <v>26.229508196721312</v>
      </c>
      <c r="O165" s="6"/>
      <c r="P165" s="13" t="s">
        <v>5</v>
      </c>
      <c r="Q165" s="69" t="s">
        <v>69</v>
      </c>
      <c r="R165" s="86" t="s">
        <v>69</v>
      </c>
      <c r="S165" s="70">
        <v>11</v>
      </c>
      <c r="T165" s="70">
        <v>61</v>
      </c>
      <c r="U165" s="24">
        <f t="shared" si="37"/>
        <v>18.0327868852459</v>
      </c>
      <c r="V165" s="6"/>
      <c r="W165" s="64">
        <v>10</v>
      </c>
      <c r="X165" s="64">
        <v>29</v>
      </c>
      <c r="Y165" s="6">
        <v>34.48275862068966</v>
      </c>
      <c r="Z165" s="70">
        <v>19</v>
      </c>
      <c r="AA165" s="70">
        <v>61</v>
      </c>
      <c r="AB165" s="24">
        <f t="shared" si="38"/>
        <v>31.147540983606557</v>
      </c>
      <c r="AC165" s="6"/>
      <c r="AD165" s="13" t="s">
        <v>5</v>
      </c>
      <c r="AE165" s="69" t="s">
        <v>69</v>
      </c>
      <c r="AF165" s="86" t="s">
        <v>69</v>
      </c>
      <c r="AG165" s="70">
        <v>6</v>
      </c>
      <c r="AH165" s="70">
        <v>61</v>
      </c>
      <c r="AI165" s="24">
        <f t="shared" si="39"/>
        <v>9.836065573770492</v>
      </c>
      <c r="AJ165" s="6"/>
      <c r="AK165" s="13" t="s">
        <v>5</v>
      </c>
      <c r="AL165" s="69" t="s">
        <v>69</v>
      </c>
      <c r="AM165" s="86" t="s">
        <v>69</v>
      </c>
      <c r="AN165" s="13" t="s">
        <v>5</v>
      </c>
      <c r="AO165" s="69" t="s">
        <v>69</v>
      </c>
      <c r="AP165" s="86" t="s">
        <v>69</v>
      </c>
      <c r="AQ165" s="13"/>
      <c r="AR165" s="17"/>
      <c r="AS165" s="8"/>
      <c r="AT165" s="18"/>
      <c r="AU165" s="18"/>
      <c r="AV165" s="20"/>
      <c r="AW165" s="13"/>
      <c r="AX165" s="17"/>
      <c r="AY165" s="8"/>
      <c r="AZ165" s="18"/>
      <c r="BA165" s="18"/>
      <c r="BB165" s="20"/>
      <c r="BC165" s="18"/>
      <c r="BD165" s="17"/>
      <c r="BE165" s="20"/>
    </row>
    <row r="166" spans="1:57" s="25" customFormat="1" ht="12.75">
      <c r="A166" s="26" t="s">
        <v>267</v>
      </c>
      <c r="B166" s="13" t="s">
        <v>5</v>
      </c>
      <c r="C166" s="69" t="s">
        <v>69</v>
      </c>
      <c r="D166" s="86" t="s">
        <v>69</v>
      </c>
      <c r="E166" s="70">
        <v>6</v>
      </c>
      <c r="F166" s="70">
        <v>52</v>
      </c>
      <c r="G166" s="24">
        <f>E166/F166*100</f>
        <v>11.538461538461538</v>
      </c>
      <c r="H166" s="6"/>
      <c r="I166" s="64">
        <v>10</v>
      </c>
      <c r="J166" s="64">
        <v>32</v>
      </c>
      <c r="K166" s="6">
        <v>31.25</v>
      </c>
      <c r="L166" s="70">
        <v>14</v>
      </c>
      <c r="M166" s="70">
        <v>52</v>
      </c>
      <c r="N166" s="24">
        <f t="shared" si="36"/>
        <v>26.923076923076923</v>
      </c>
      <c r="O166" s="6"/>
      <c r="P166" s="64">
        <v>5</v>
      </c>
      <c r="Q166" s="64">
        <v>32</v>
      </c>
      <c r="R166" s="6">
        <v>15.625</v>
      </c>
      <c r="S166" s="70">
        <v>9</v>
      </c>
      <c r="T166" s="70">
        <v>52</v>
      </c>
      <c r="U166" s="24">
        <f t="shared" si="37"/>
        <v>17.307692307692307</v>
      </c>
      <c r="V166" s="6"/>
      <c r="W166" s="64">
        <v>9</v>
      </c>
      <c r="X166" s="64">
        <v>32</v>
      </c>
      <c r="Y166" s="6">
        <v>28.125</v>
      </c>
      <c r="Z166" s="70">
        <v>8</v>
      </c>
      <c r="AA166" s="70">
        <v>52</v>
      </c>
      <c r="AB166" s="24">
        <f t="shared" si="38"/>
        <v>15.384615384615385</v>
      </c>
      <c r="AC166" s="6"/>
      <c r="AD166" s="64">
        <v>5</v>
      </c>
      <c r="AE166" s="64">
        <v>32</v>
      </c>
      <c r="AF166" s="6">
        <v>15.625</v>
      </c>
      <c r="AG166" s="70">
        <v>11</v>
      </c>
      <c r="AH166" s="70">
        <v>52</v>
      </c>
      <c r="AI166" s="24">
        <f t="shared" si="39"/>
        <v>21.153846153846153</v>
      </c>
      <c r="AJ166" s="6"/>
      <c r="AK166" s="13" t="s">
        <v>5</v>
      </c>
      <c r="AL166" s="69" t="s">
        <v>69</v>
      </c>
      <c r="AM166" s="86" t="s">
        <v>69</v>
      </c>
      <c r="AN166" s="13" t="s">
        <v>5</v>
      </c>
      <c r="AO166" s="69" t="s">
        <v>69</v>
      </c>
      <c r="AP166" s="86" t="s">
        <v>69</v>
      </c>
      <c r="AQ166" s="13"/>
      <c r="AR166" s="17"/>
      <c r="AS166" s="8"/>
      <c r="AT166" s="13"/>
      <c r="AU166" s="18"/>
      <c r="AV166" s="8"/>
      <c r="AW166" s="13"/>
      <c r="AX166" s="17"/>
      <c r="AY166" s="8"/>
      <c r="AZ166" s="18"/>
      <c r="BA166" s="18"/>
      <c r="BB166" s="20"/>
      <c r="BC166" s="18"/>
      <c r="BD166" s="17"/>
      <c r="BE166" s="20"/>
    </row>
    <row r="167" spans="1:57" s="25" customFormat="1" ht="12.75">
      <c r="A167" s="26" t="s">
        <v>268</v>
      </c>
      <c r="B167" s="64">
        <v>5</v>
      </c>
      <c r="C167" s="64">
        <v>29</v>
      </c>
      <c r="D167" s="6">
        <v>17.24137931034483</v>
      </c>
      <c r="E167" s="13" t="s">
        <v>5</v>
      </c>
      <c r="F167" s="69" t="s">
        <v>69</v>
      </c>
      <c r="G167" s="86" t="s">
        <v>69</v>
      </c>
      <c r="H167" s="6"/>
      <c r="I167" s="64">
        <v>9</v>
      </c>
      <c r="J167" s="64">
        <v>29</v>
      </c>
      <c r="K167" s="6">
        <v>31.03448275862069</v>
      </c>
      <c r="L167" s="70">
        <v>6</v>
      </c>
      <c r="M167" s="70">
        <v>25</v>
      </c>
      <c r="N167" s="24">
        <f t="shared" si="36"/>
        <v>24</v>
      </c>
      <c r="O167" s="6"/>
      <c r="P167" s="13" t="s">
        <v>5</v>
      </c>
      <c r="Q167" s="69" t="s">
        <v>69</v>
      </c>
      <c r="R167" s="86" t="s">
        <v>69</v>
      </c>
      <c r="S167" s="70">
        <v>7</v>
      </c>
      <c r="T167" s="70">
        <v>25</v>
      </c>
      <c r="U167" s="24">
        <f t="shared" si="37"/>
        <v>28.000000000000004</v>
      </c>
      <c r="V167" s="6"/>
      <c r="W167" s="64">
        <v>9</v>
      </c>
      <c r="X167" s="64">
        <v>29</v>
      </c>
      <c r="Y167" s="6">
        <v>31.03448275862069</v>
      </c>
      <c r="Z167" s="70">
        <v>6</v>
      </c>
      <c r="AA167" s="70">
        <v>25</v>
      </c>
      <c r="AB167" s="24">
        <f t="shared" si="38"/>
        <v>24</v>
      </c>
      <c r="AC167" s="6"/>
      <c r="AD167" s="13" t="s">
        <v>5</v>
      </c>
      <c r="AE167" s="69" t="s">
        <v>69</v>
      </c>
      <c r="AF167" s="86" t="s">
        <v>69</v>
      </c>
      <c r="AG167" s="70">
        <v>7</v>
      </c>
      <c r="AH167" s="70">
        <v>25</v>
      </c>
      <c r="AI167" s="24">
        <f t="shared" si="39"/>
        <v>28.000000000000004</v>
      </c>
      <c r="AJ167" s="6"/>
      <c r="AK167" s="13" t="s">
        <v>5</v>
      </c>
      <c r="AL167" s="69" t="s">
        <v>69</v>
      </c>
      <c r="AM167" s="86" t="s">
        <v>69</v>
      </c>
      <c r="AN167" s="13" t="s">
        <v>5</v>
      </c>
      <c r="AO167" s="69" t="s">
        <v>69</v>
      </c>
      <c r="AP167" s="86" t="s">
        <v>69</v>
      </c>
      <c r="AQ167" s="13"/>
      <c r="AR167" s="17"/>
      <c r="AS167" s="8"/>
      <c r="AT167" s="18"/>
      <c r="AU167" s="18"/>
      <c r="AV167" s="20"/>
      <c r="AW167" s="13"/>
      <c r="AX167" s="17"/>
      <c r="AY167" s="8"/>
      <c r="AZ167" s="18"/>
      <c r="BA167" s="18"/>
      <c r="BB167" s="20"/>
      <c r="BC167" s="18"/>
      <c r="BD167" s="17"/>
      <c r="BE167" s="20"/>
    </row>
    <row r="168" spans="1:57" s="25" customFormat="1" ht="12.75">
      <c r="A168" s="26" t="s">
        <v>132</v>
      </c>
      <c r="B168" s="64">
        <v>5</v>
      </c>
      <c r="C168" s="64">
        <v>50</v>
      </c>
      <c r="D168" s="6">
        <v>10</v>
      </c>
      <c r="E168" s="70">
        <v>6</v>
      </c>
      <c r="F168" s="70">
        <v>55</v>
      </c>
      <c r="G168" s="24">
        <f>E168/F168*100</f>
        <v>10.909090909090908</v>
      </c>
      <c r="H168" s="6"/>
      <c r="I168" s="13" t="s">
        <v>5</v>
      </c>
      <c r="J168" s="69" t="s">
        <v>69</v>
      </c>
      <c r="K168" s="86" t="s">
        <v>69</v>
      </c>
      <c r="L168" s="70">
        <v>9</v>
      </c>
      <c r="M168" s="70">
        <v>55</v>
      </c>
      <c r="N168" s="24">
        <f t="shared" si="36"/>
        <v>16.363636363636363</v>
      </c>
      <c r="O168" s="6"/>
      <c r="P168" s="64">
        <v>12</v>
      </c>
      <c r="Q168" s="64">
        <v>50</v>
      </c>
      <c r="R168" s="6">
        <v>24</v>
      </c>
      <c r="S168" s="70">
        <v>11</v>
      </c>
      <c r="T168" s="70">
        <v>55</v>
      </c>
      <c r="U168" s="24">
        <f t="shared" si="37"/>
        <v>20</v>
      </c>
      <c r="V168" s="6"/>
      <c r="W168" s="64">
        <v>17</v>
      </c>
      <c r="X168" s="64">
        <v>50</v>
      </c>
      <c r="Y168" s="6">
        <v>34</v>
      </c>
      <c r="Z168" s="70">
        <v>20</v>
      </c>
      <c r="AA168" s="70">
        <v>55</v>
      </c>
      <c r="AB168" s="24">
        <f t="shared" si="38"/>
        <v>36.36363636363637</v>
      </c>
      <c r="AC168" s="6"/>
      <c r="AD168" s="64">
        <v>7</v>
      </c>
      <c r="AE168" s="64">
        <v>50</v>
      </c>
      <c r="AF168" s="6">
        <v>14</v>
      </c>
      <c r="AG168" s="70">
        <v>11</v>
      </c>
      <c r="AH168" s="70">
        <v>55</v>
      </c>
      <c r="AI168" s="24">
        <f t="shared" si="39"/>
        <v>20</v>
      </c>
      <c r="AJ168" s="6"/>
      <c r="AK168" s="64">
        <v>5</v>
      </c>
      <c r="AL168" s="64">
        <v>50</v>
      </c>
      <c r="AM168" s="6">
        <v>10</v>
      </c>
      <c r="AN168" s="70">
        <v>6</v>
      </c>
      <c r="AO168" s="70">
        <v>55</v>
      </c>
      <c r="AP168" s="24">
        <f>AN168/AO168*100</f>
        <v>10.909090909090908</v>
      </c>
      <c r="AQ168" s="13"/>
      <c r="AR168" s="17"/>
      <c r="AS168" s="8"/>
      <c r="AT168" s="13"/>
      <c r="AU168" s="13"/>
      <c r="AV168" s="8"/>
      <c r="AW168" s="13"/>
      <c r="AX168" s="17"/>
      <c r="AY168" s="8"/>
      <c r="AZ168" s="13"/>
      <c r="BA168" s="13"/>
      <c r="BB168" s="8"/>
      <c r="BC168" s="13"/>
      <c r="BD168" s="17"/>
      <c r="BE168" s="8"/>
    </row>
    <row r="169" spans="1:57" s="25" customFormat="1" ht="12.75">
      <c r="A169" s="26" t="s">
        <v>77</v>
      </c>
      <c r="B169" s="13" t="s">
        <v>5</v>
      </c>
      <c r="C169" s="69" t="s">
        <v>69</v>
      </c>
      <c r="D169" s="86" t="s">
        <v>69</v>
      </c>
      <c r="E169" s="70">
        <v>9</v>
      </c>
      <c r="F169" s="70">
        <v>90</v>
      </c>
      <c r="G169" s="24">
        <f>E169/F169*100</f>
        <v>10</v>
      </c>
      <c r="H169" s="6"/>
      <c r="I169" s="64">
        <v>11</v>
      </c>
      <c r="J169" s="64">
        <v>88</v>
      </c>
      <c r="K169" s="6">
        <v>12.5</v>
      </c>
      <c r="L169" s="70">
        <v>10</v>
      </c>
      <c r="M169" s="70">
        <v>90</v>
      </c>
      <c r="N169" s="24">
        <f t="shared" si="36"/>
        <v>11.11111111111111</v>
      </c>
      <c r="O169" s="6"/>
      <c r="P169" s="64">
        <v>20</v>
      </c>
      <c r="Q169" s="64">
        <v>88</v>
      </c>
      <c r="R169" s="6">
        <v>22.727272727272727</v>
      </c>
      <c r="S169" s="70">
        <v>16</v>
      </c>
      <c r="T169" s="70">
        <v>90</v>
      </c>
      <c r="U169" s="24">
        <f t="shared" si="37"/>
        <v>17.77777777777778</v>
      </c>
      <c r="V169" s="6"/>
      <c r="W169" s="64">
        <v>39</v>
      </c>
      <c r="X169" s="64">
        <v>88</v>
      </c>
      <c r="Y169" s="6">
        <v>44.31818181818182</v>
      </c>
      <c r="Z169" s="70">
        <v>42</v>
      </c>
      <c r="AA169" s="70">
        <v>90</v>
      </c>
      <c r="AB169" s="24">
        <f t="shared" si="38"/>
        <v>46.666666666666664</v>
      </c>
      <c r="AC169" s="6"/>
      <c r="AD169" s="64">
        <v>9</v>
      </c>
      <c r="AE169" s="64">
        <v>88</v>
      </c>
      <c r="AF169" s="6">
        <v>10.227272727272727</v>
      </c>
      <c r="AG169" s="70">
        <v>8</v>
      </c>
      <c r="AH169" s="70">
        <v>90</v>
      </c>
      <c r="AI169" s="24">
        <f t="shared" si="39"/>
        <v>8.88888888888889</v>
      </c>
      <c r="AJ169" s="6"/>
      <c r="AK169" s="64">
        <v>6</v>
      </c>
      <c r="AL169" s="64">
        <v>88</v>
      </c>
      <c r="AM169" s="6">
        <v>6.818181818181818</v>
      </c>
      <c r="AN169" s="70">
        <v>7</v>
      </c>
      <c r="AO169" s="70">
        <v>90</v>
      </c>
      <c r="AP169" s="24">
        <f>AN169/AO169*100</f>
        <v>7.777777777777778</v>
      </c>
      <c r="AQ169" s="13"/>
      <c r="AR169" s="17"/>
      <c r="AS169" s="8"/>
      <c r="AT169" s="13"/>
      <c r="AU169" s="13"/>
      <c r="AV169" s="8"/>
      <c r="AW169" s="13"/>
      <c r="AX169" s="17"/>
      <c r="AY169" s="8"/>
      <c r="AZ169" s="13"/>
      <c r="BA169" s="13"/>
      <c r="BB169" s="8"/>
      <c r="BC169" s="13"/>
      <c r="BD169" s="17"/>
      <c r="BE169" s="8"/>
    </row>
    <row r="170" spans="1:57" s="25" customFormat="1" ht="12.75">
      <c r="A170" s="26" t="s">
        <v>232</v>
      </c>
      <c r="B170" s="64">
        <v>13</v>
      </c>
      <c r="C170" s="64">
        <v>62</v>
      </c>
      <c r="D170" s="6">
        <v>20.967741935483872</v>
      </c>
      <c r="E170" s="70">
        <v>5</v>
      </c>
      <c r="F170" s="70">
        <v>64</v>
      </c>
      <c r="G170" s="24">
        <f>E170/F170*100</f>
        <v>7.8125</v>
      </c>
      <c r="H170" s="6"/>
      <c r="I170" s="64">
        <v>12</v>
      </c>
      <c r="J170" s="64">
        <v>62</v>
      </c>
      <c r="K170" s="6">
        <v>19.35483870967742</v>
      </c>
      <c r="L170" s="70">
        <v>16</v>
      </c>
      <c r="M170" s="70">
        <v>64</v>
      </c>
      <c r="N170" s="24">
        <f t="shared" si="36"/>
        <v>25</v>
      </c>
      <c r="O170" s="6"/>
      <c r="P170" s="64">
        <v>12</v>
      </c>
      <c r="Q170" s="64">
        <v>62</v>
      </c>
      <c r="R170" s="6">
        <v>19.35483870967742</v>
      </c>
      <c r="S170" s="70">
        <v>15</v>
      </c>
      <c r="T170" s="70">
        <v>64</v>
      </c>
      <c r="U170" s="24">
        <f t="shared" si="37"/>
        <v>23.4375</v>
      </c>
      <c r="V170" s="6"/>
      <c r="W170" s="64">
        <v>15</v>
      </c>
      <c r="X170" s="64">
        <v>62</v>
      </c>
      <c r="Y170" s="6">
        <v>24.193548387096776</v>
      </c>
      <c r="Z170" s="70">
        <v>16</v>
      </c>
      <c r="AA170" s="70">
        <v>64</v>
      </c>
      <c r="AB170" s="24">
        <f t="shared" si="38"/>
        <v>25</v>
      </c>
      <c r="AC170" s="6"/>
      <c r="AD170" s="64">
        <v>10</v>
      </c>
      <c r="AE170" s="64">
        <v>62</v>
      </c>
      <c r="AF170" s="6">
        <v>16.129032258064516</v>
      </c>
      <c r="AG170" s="70">
        <v>6</v>
      </c>
      <c r="AH170" s="70">
        <v>64</v>
      </c>
      <c r="AI170" s="24">
        <f t="shared" si="39"/>
        <v>9.375</v>
      </c>
      <c r="AJ170" s="6"/>
      <c r="AK170" s="13" t="s">
        <v>5</v>
      </c>
      <c r="AL170" s="69" t="s">
        <v>69</v>
      </c>
      <c r="AM170" s="86" t="s">
        <v>69</v>
      </c>
      <c r="AN170" s="13" t="s">
        <v>5</v>
      </c>
      <c r="AO170" s="69" t="s">
        <v>69</v>
      </c>
      <c r="AP170" s="86" t="s">
        <v>69</v>
      </c>
      <c r="AQ170" s="13"/>
      <c r="AR170" s="17"/>
      <c r="AS170" s="8"/>
      <c r="AT170" s="13"/>
      <c r="AU170" s="18"/>
      <c r="AV170" s="8"/>
      <c r="AW170" s="13"/>
      <c r="AX170" s="17"/>
      <c r="AY170" s="8"/>
      <c r="AZ170" s="18"/>
      <c r="BA170" s="18"/>
      <c r="BB170" s="20"/>
      <c r="BC170" s="18"/>
      <c r="BD170" s="17"/>
      <c r="BE170" s="20"/>
    </row>
    <row r="171" spans="1:57" s="25" customFormat="1" ht="12.75">
      <c r="A171" s="26" t="s">
        <v>155</v>
      </c>
      <c r="B171" s="13" t="s">
        <v>5</v>
      </c>
      <c r="C171" s="69" t="s">
        <v>69</v>
      </c>
      <c r="D171" s="86" t="s">
        <v>69</v>
      </c>
      <c r="E171" s="13" t="s">
        <v>5</v>
      </c>
      <c r="F171" s="69" t="s">
        <v>69</v>
      </c>
      <c r="G171" s="86" t="s">
        <v>69</v>
      </c>
      <c r="H171" s="6"/>
      <c r="I171" s="64">
        <v>12</v>
      </c>
      <c r="J171" s="64">
        <v>33</v>
      </c>
      <c r="K171" s="6">
        <v>36.36363636363637</v>
      </c>
      <c r="L171" s="70">
        <v>10</v>
      </c>
      <c r="M171" s="70">
        <v>33</v>
      </c>
      <c r="N171" s="24">
        <f t="shared" si="36"/>
        <v>30.303030303030305</v>
      </c>
      <c r="O171" s="6"/>
      <c r="P171" s="64">
        <v>5</v>
      </c>
      <c r="Q171" s="64">
        <v>33</v>
      </c>
      <c r="R171" s="6">
        <v>15.151515151515152</v>
      </c>
      <c r="S171" s="70">
        <v>7</v>
      </c>
      <c r="T171" s="70">
        <v>33</v>
      </c>
      <c r="U171" s="24">
        <f t="shared" si="37"/>
        <v>21.21212121212121</v>
      </c>
      <c r="V171" s="6"/>
      <c r="W171" s="64">
        <v>10</v>
      </c>
      <c r="X171" s="64">
        <v>33</v>
      </c>
      <c r="Y171" s="6">
        <v>30.303030303030305</v>
      </c>
      <c r="Z171" s="70">
        <v>12</v>
      </c>
      <c r="AA171" s="70">
        <v>33</v>
      </c>
      <c r="AB171" s="24">
        <f t="shared" si="38"/>
        <v>36.36363636363637</v>
      </c>
      <c r="AC171" s="6"/>
      <c r="AD171" s="13" t="s">
        <v>5</v>
      </c>
      <c r="AE171" s="69" t="s">
        <v>69</v>
      </c>
      <c r="AF171" s="86" t="s">
        <v>69</v>
      </c>
      <c r="AG171" s="13" t="s">
        <v>5</v>
      </c>
      <c r="AH171" s="69" t="s">
        <v>69</v>
      </c>
      <c r="AI171" s="86" t="s">
        <v>69</v>
      </c>
      <c r="AJ171" s="6"/>
      <c r="AK171" s="13" t="s">
        <v>5</v>
      </c>
      <c r="AL171" s="69" t="s">
        <v>69</v>
      </c>
      <c r="AM171" s="86" t="s">
        <v>69</v>
      </c>
      <c r="AN171" s="13" t="s">
        <v>5</v>
      </c>
      <c r="AO171" s="69" t="s">
        <v>69</v>
      </c>
      <c r="AP171" s="86" t="s">
        <v>69</v>
      </c>
      <c r="AQ171" s="13"/>
      <c r="AR171" s="17"/>
      <c r="AS171" s="8"/>
      <c r="AT171" s="18"/>
      <c r="AU171" s="18"/>
      <c r="AV171" s="20"/>
      <c r="AW171" s="18"/>
      <c r="AX171" s="17"/>
      <c r="AY171" s="20"/>
      <c r="AZ171" s="18"/>
      <c r="BA171" s="18"/>
      <c r="BB171" s="20"/>
      <c r="BC171" s="18"/>
      <c r="BD171" s="17"/>
      <c r="BE171" s="20"/>
    </row>
    <row r="172" spans="1:57" s="25" customFormat="1" ht="12.75">
      <c r="A172" s="26" t="s">
        <v>156</v>
      </c>
      <c r="B172" s="64">
        <v>7</v>
      </c>
      <c r="C172" s="64">
        <v>28</v>
      </c>
      <c r="D172" s="6">
        <v>25</v>
      </c>
      <c r="E172" s="70">
        <v>5</v>
      </c>
      <c r="F172" s="70">
        <v>30</v>
      </c>
      <c r="G172" s="24">
        <f>E172/F172*100</f>
        <v>16.666666666666664</v>
      </c>
      <c r="H172" s="6"/>
      <c r="I172" s="64">
        <v>9</v>
      </c>
      <c r="J172" s="64">
        <v>28</v>
      </c>
      <c r="K172" s="6">
        <v>32.142857142857146</v>
      </c>
      <c r="L172" s="70">
        <v>11</v>
      </c>
      <c r="M172" s="70">
        <v>30</v>
      </c>
      <c r="N172" s="24">
        <f t="shared" si="36"/>
        <v>36.666666666666664</v>
      </c>
      <c r="O172" s="6"/>
      <c r="P172" s="13" t="s">
        <v>5</v>
      </c>
      <c r="Q172" s="69" t="s">
        <v>69</v>
      </c>
      <c r="R172" s="86" t="s">
        <v>69</v>
      </c>
      <c r="S172" s="13" t="s">
        <v>5</v>
      </c>
      <c r="T172" s="69" t="s">
        <v>69</v>
      </c>
      <c r="U172" s="86" t="s">
        <v>69</v>
      </c>
      <c r="V172" s="6"/>
      <c r="W172" s="64">
        <v>8</v>
      </c>
      <c r="X172" s="64">
        <v>28</v>
      </c>
      <c r="Y172" s="6">
        <v>28.571428571428573</v>
      </c>
      <c r="Z172" s="70">
        <v>8</v>
      </c>
      <c r="AA172" s="70">
        <v>30</v>
      </c>
      <c r="AB172" s="24">
        <f t="shared" si="38"/>
        <v>26.666666666666668</v>
      </c>
      <c r="AC172" s="6"/>
      <c r="AD172" s="13" t="s">
        <v>5</v>
      </c>
      <c r="AE172" s="69" t="s">
        <v>69</v>
      </c>
      <c r="AF172" s="86" t="s">
        <v>69</v>
      </c>
      <c r="AG172" s="13" t="s">
        <v>5</v>
      </c>
      <c r="AH172" s="69" t="s">
        <v>69</v>
      </c>
      <c r="AI172" s="86" t="s">
        <v>69</v>
      </c>
      <c r="AJ172" s="6"/>
      <c r="AK172" s="13" t="s">
        <v>5</v>
      </c>
      <c r="AL172" s="69" t="s">
        <v>69</v>
      </c>
      <c r="AM172" s="86" t="s">
        <v>69</v>
      </c>
      <c r="AN172" s="13" t="s">
        <v>5</v>
      </c>
      <c r="AO172" s="69" t="s">
        <v>69</v>
      </c>
      <c r="AP172" s="86" t="s">
        <v>69</v>
      </c>
      <c r="AQ172" s="13"/>
      <c r="AR172" s="17"/>
      <c r="AS172" s="8"/>
      <c r="AT172" s="18"/>
      <c r="AU172" s="18"/>
      <c r="AV172" s="20"/>
      <c r="AW172" s="18"/>
      <c r="AX172" s="17"/>
      <c r="AY172" s="20"/>
      <c r="AZ172" s="18"/>
      <c r="BA172" s="18"/>
      <c r="BB172" s="20"/>
      <c r="BC172" s="18"/>
      <c r="BD172" s="17"/>
      <c r="BE172" s="20"/>
    </row>
    <row r="173" spans="1:57" s="25" customFormat="1" ht="12.75">
      <c r="A173" s="26" t="s">
        <v>201</v>
      </c>
      <c r="B173" s="64">
        <v>60</v>
      </c>
      <c r="C173" s="64">
        <v>322</v>
      </c>
      <c r="D173" s="6">
        <v>18.633540372670808</v>
      </c>
      <c r="E173" s="70">
        <v>63</v>
      </c>
      <c r="F173" s="70">
        <v>356</v>
      </c>
      <c r="G173" s="24">
        <f>E173/F173*100</f>
        <v>17.696629213483146</v>
      </c>
      <c r="H173" s="6"/>
      <c r="I173" s="64">
        <v>100</v>
      </c>
      <c r="J173" s="64">
        <v>322</v>
      </c>
      <c r="K173" s="6">
        <v>31.055900621118013</v>
      </c>
      <c r="L173" s="70">
        <v>116</v>
      </c>
      <c r="M173" s="70">
        <v>356</v>
      </c>
      <c r="N173" s="24">
        <f t="shared" si="36"/>
        <v>32.58426966292135</v>
      </c>
      <c r="O173" s="6"/>
      <c r="P173" s="64">
        <v>56</v>
      </c>
      <c r="Q173" s="64">
        <v>322</v>
      </c>
      <c r="R173" s="6">
        <v>17.391304347826086</v>
      </c>
      <c r="S173" s="70">
        <v>44</v>
      </c>
      <c r="T173" s="70">
        <v>356</v>
      </c>
      <c r="U173" s="24">
        <f>S173/T173*100</f>
        <v>12.359550561797752</v>
      </c>
      <c r="V173" s="6"/>
      <c r="W173" s="64">
        <v>73</v>
      </c>
      <c r="X173" s="64">
        <v>322</v>
      </c>
      <c r="Y173" s="6">
        <v>22.67080745341615</v>
      </c>
      <c r="Z173" s="70">
        <v>81</v>
      </c>
      <c r="AA173" s="70">
        <v>356</v>
      </c>
      <c r="AB173" s="24">
        <f t="shared" si="38"/>
        <v>22.752808988764045</v>
      </c>
      <c r="AC173" s="6"/>
      <c r="AD173" s="64">
        <v>29</v>
      </c>
      <c r="AE173" s="64">
        <v>322</v>
      </c>
      <c r="AF173" s="6">
        <v>9.006211180124224</v>
      </c>
      <c r="AG173" s="70">
        <v>41</v>
      </c>
      <c r="AH173" s="70">
        <v>356</v>
      </c>
      <c r="AI173" s="24">
        <f>AG173/AH173*100</f>
        <v>11.51685393258427</v>
      </c>
      <c r="AJ173" s="6"/>
      <c r="AK173" s="13" t="s">
        <v>5</v>
      </c>
      <c r="AL173" s="69" t="s">
        <v>69</v>
      </c>
      <c r="AM173" s="86" t="s">
        <v>69</v>
      </c>
      <c r="AN173" s="70">
        <v>11</v>
      </c>
      <c r="AO173" s="70">
        <v>356</v>
      </c>
      <c r="AP173" s="24">
        <f>AN173/AO173*100</f>
        <v>3.089887640449438</v>
      </c>
      <c r="AQ173" s="13"/>
      <c r="AR173" s="17"/>
      <c r="AS173" s="8"/>
      <c r="AT173" s="13"/>
      <c r="AU173" s="18"/>
      <c r="AV173" s="8"/>
      <c r="AW173" s="13"/>
      <c r="AX173" s="17"/>
      <c r="AY173" s="8"/>
      <c r="AZ173" s="18"/>
      <c r="BA173" s="18"/>
      <c r="BB173" s="20"/>
      <c r="BC173" s="13"/>
      <c r="BD173" s="17"/>
      <c r="BE173" s="8"/>
    </row>
    <row r="174" spans="1:57" s="25" customFormat="1" ht="12.75">
      <c r="A174" s="26" t="s">
        <v>202</v>
      </c>
      <c r="B174" s="64">
        <v>55</v>
      </c>
      <c r="C174" s="64">
        <v>356</v>
      </c>
      <c r="D174" s="6">
        <v>15.44943820224719</v>
      </c>
      <c r="E174" s="70">
        <v>49</v>
      </c>
      <c r="F174" s="70">
        <v>360</v>
      </c>
      <c r="G174" s="24">
        <f>E174/F174*100</f>
        <v>13.61111111111111</v>
      </c>
      <c r="H174" s="6"/>
      <c r="I174" s="64">
        <v>92</v>
      </c>
      <c r="J174" s="64">
        <v>356</v>
      </c>
      <c r="K174" s="6">
        <v>25.84269662921348</v>
      </c>
      <c r="L174" s="70">
        <v>99</v>
      </c>
      <c r="M174" s="70">
        <v>360</v>
      </c>
      <c r="N174" s="24">
        <f t="shared" si="36"/>
        <v>27.500000000000004</v>
      </c>
      <c r="O174" s="6"/>
      <c r="P174" s="64">
        <v>74</v>
      </c>
      <c r="Q174" s="64">
        <v>356</v>
      </c>
      <c r="R174" s="6">
        <v>20.786516853932586</v>
      </c>
      <c r="S174" s="70">
        <v>62</v>
      </c>
      <c r="T174" s="70">
        <v>360</v>
      </c>
      <c r="U174" s="24">
        <f>S174/T174*100</f>
        <v>17.22222222222222</v>
      </c>
      <c r="V174" s="6"/>
      <c r="W174" s="64">
        <v>96</v>
      </c>
      <c r="X174" s="64">
        <v>356</v>
      </c>
      <c r="Y174" s="6">
        <v>26.96629213483146</v>
      </c>
      <c r="Z174" s="70">
        <v>93</v>
      </c>
      <c r="AA174" s="70">
        <v>360</v>
      </c>
      <c r="AB174" s="24">
        <f t="shared" si="38"/>
        <v>25.833333333333336</v>
      </c>
      <c r="AC174" s="6"/>
      <c r="AD174" s="64">
        <v>34</v>
      </c>
      <c r="AE174" s="64">
        <v>356</v>
      </c>
      <c r="AF174" s="6">
        <v>9.55056179775281</v>
      </c>
      <c r="AG174" s="70">
        <v>48</v>
      </c>
      <c r="AH174" s="70">
        <v>360</v>
      </c>
      <c r="AI174" s="24">
        <f>AG174/AH174*100</f>
        <v>13.333333333333334</v>
      </c>
      <c r="AJ174" s="6"/>
      <c r="AK174" s="64">
        <v>5</v>
      </c>
      <c r="AL174" s="64">
        <v>356</v>
      </c>
      <c r="AM174" s="6">
        <v>1.404494382022472</v>
      </c>
      <c r="AN174" s="70">
        <v>9</v>
      </c>
      <c r="AO174" s="70">
        <v>360</v>
      </c>
      <c r="AP174" s="24">
        <f>AN174/AO174*100</f>
        <v>2.5</v>
      </c>
      <c r="AQ174" s="13"/>
      <c r="AR174" s="17"/>
      <c r="AS174" s="8"/>
      <c r="AT174" s="13"/>
      <c r="AU174" s="13"/>
      <c r="AV174" s="8"/>
      <c r="AW174" s="13"/>
      <c r="AX174" s="17"/>
      <c r="AY174" s="8"/>
      <c r="AZ174" s="13"/>
      <c r="BA174" s="13"/>
      <c r="BB174" s="8"/>
      <c r="BC174" s="13"/>
      <c r="BD174" s="17"/>
      <c r="BE174" s="8"/>
    </row>
    <row r="175" spans="1:57" s="25" customFormat="1" ht="12.75">
      <c r="A175" s="26" t="s">
        <v>203</v>
      </c>
      <c r="B175" s="64">
        <v>8</v>
      </c>
      <c r="C175" s="64">
        <v>69</v>
      </c>
      <c r="D175" s="6">
        <v>11.594202898550725</v>
      </c>
      <c r="E175" s="70">
        <v>14</v>
      </c>
      <c r="F175" s="70">
        <v>123</v>
      </c>
      <c r="G175" s="24">
        <f>E175/F175*100</f>
        <v>11.38211382113821</v>
      </c>
      <c r="H175" s="6"/>
      <c r="I175" s="64">
        <v>25</v>
      </c>
      <c r="J175" s="64">
        <v>69</v>
      </c>
      <c r="K175" s="6">
        <v>36.231884057971016</v>
      </c>
      <c r="L175" s="70">
        <v>40</v>
      </c>
      <c r="M175" s="70">
        <v>123</v>
      </c>
      <c r="N175" s="24">
        <f t="shared" si="36"/>
        <v>32.52032520325203</v>
      </c>
      <c r="O175" s="6"/>
      <c r="P175" s="64">
        <v>9</v>
      </c>
      <c r="Q175" s="64">
        <v>69</v>
      </c>
      <c r="R175" s="6">
        <v>13.043478260869565</v>
      </c>
      <c r="S175" s="70">
        <v>16</v>
      </c>
      <c r="T175" s="70">
        <v>123</v>
      </c>
      <c r="U175" s="24">
        <f>S175/T175*100</f>
        <v>13.008130081300814</v>
      </c>
      <c r="V175" s="6"/>
      <c r="W175" s="64">
        <v>20</v>
      </c>
      <c r="X175" s="64">
        <v>69</v>
      </c>
      <c r="Y175" s="6">
        <v>28.985507246376812</v>
      </c>
      <c r="Z175" s="70">
        <v>30</v>
      </c>
      <c r="AA175" s="70">
        <v>123</v>
      </c>
      <c r="AB175" s="24">
        <f t="shared" si="38"/>
        <v>24.390243902439025</v>
      </c>
      <c r="AC175" s="6"/>
      <c r="AD175" s="64">
        <v>7</v>
      </c>
      <c r="AE175" s="64">
        <v>69</v>
      </c>
      <c r="AF175" s="6">
        <v>10.144927536231885</v>
      </c>
      <c r="AG175" s="70">
        <v>22</v>
      </c>
      <c r="AH175" s="70">
        <v>123</v>
      </c>
      <c r="AI175" s="24">
        <f>AG175/AH175*100</f>
        <v>17.88617886178862</v>
      </c>
      <c r="AJ175" s="6"/>
      <c r="AK175" s="13" t="s">
        <v>5</v>
      </c>
      <c r="AL175" s="69" t="s">
        <v>69</v>
      </c>
      <c r="AM175" s="86" t="s">
        <v>69</v>
      </c>
      <c r="AN175" s="13" t="s">
        <v>5</v>
      </c>
      <c r="AO175" s="69" t="s">
        <v>69</v>
      </c>
      <c r="AP175" s="86" t="s">
        <v>69</v>
      </c>
      <c r="AQ175" s="13"/>
      <c r="AR175" s="17"/>
      <c r="AS175" s="8"/>
      <c r="AT175" s="13"/>
      <c r="AU175" s="18"/>
      <c r="AV175" s="8"/>
      <c r="AW175" s="13"/>
      <c r="AX175" s="17"/>
      <c r="AY175" s="8"/>
      <c r="AZ175" s="18"/>
      <c r="BA175" s="18"/>
      <c r="BB175" s="20"/>
      <c r="BC175" s="18"/>
      <c r="BD175" s="17"/>
      <c r="BE175" s="20"/>
    </row>
    <row r="176" spans="1:57" s="25" customFormat="1" ht="12.75">
      <c r="A176" s="26" t="s">
        <v>238</v>
      </c>
      <c r="B176" s="13" t="s">
        <v>5</v>
      </c>
      <c r="C176" s="69" t="s">
        <v>69</v>
      </c>
      <c r="D176" s="86" t="s">
        <v>69</v>
      </c>
      <c r="E176" s="13" t="s">
        <v>5</v>
      </c>
      <c r="F176" s="69" t="s">
        <v>69</v>
      </c>
      <c r="G176" s="86" t="s">
        <v>69</v>
      </c>
      <c r="H176" s="6"/>
      <c r="I176" s="13" t="s">
        <v>5</v>
      </c>
      <c r="J176" s="69" t="s">
        <v>69</v>
      </c>
      <c r="K176" s="86" t="s">
        <v>69</v>
      </c>
      <c r="L176" s="70">
        <v>6</v>
      </c>
      <c r="M176" s="70">
        <v>18</v>
      </c>
      <c r="N176" s="24">
        <f t="shared" si="36"/>
        <v>33.33333333333333</v>
      </c>
      <c r="O176" s="6"/>
      <c r="P176" s="13" t="s">
        <v>5</v>
      </c>
      <c r="Q176" s="69" t="s">
        <v>69</v>
      </c>
      <c r="R176" s="86" t="s">
        <v>69</v>
      </c>
      <c r="S176" s="13" t="s">
        <v>5</v>
      </c>
      <c r="T176" s="69" t="s">
        <v>69</v>
      </c>
      <c r="U176" s="86" t="s">
        <v>69</v>
      </c>
      <c r="V176" s="6"/>
      <c r="W176" s="13" t="s">
        <v>5</v>
      </c>
      <c r="X176" s="69" t="s">
        <v>69</v>
      </c>
      <c r="Y176" s="86" t="s">
        <v>69</v>
      </c>
      <c r="Z176" s="70">
        <v>6</v>
      </c>
      <c r="AA176" s="70">
        <v>18</v>
      </c>
      <c r="AB176" s="24">
        <f t="shared" si="38"/>
        <v>33.33333333333333</v>
      </c>
      <c r="AC176" s="6"/>
      <c r="AD176" s="64">
        <v>5</v>
      </c>
      <c r="AE176" s="64">
        <v>11</v>
      </c>
      <c r="AF176" s="6">
        <v>45.45454545454545</v>
      </c>
      <c r="AG176" s="70">
        <v>6</v>
      </c>
      <c r="AH176" s="70">
        <v>18</v>
      </c>
      <c r="AI176" s="24">
        <f>AG176/AH176*100</f>
        <v>33.33333333333333</v>
      </c>
      <c r="AJ176" s="6"/>
      <c r="AK176" s="13" t="s">
        <v>5</v>
      </c>
      <c r="AL176" s="69" t="s">
        <v>69</v>
      </c>
      <c r="AM176" s="86" t="s">
        <v>69</v>
      </c>
      <c r="AN176" s="13" t="s">
        <v>5</v>
      </c>
      <c r="AO176" s="69" t="s">
        <v>69</v>
      </c>
      <c r="AP176" s="86" t="s">
        <v>69</v>
      </c>
      <c r="AQ176" s="13"/>
      <c r="AR176" s="17"/>
      <c r="AS176" s="8"/>
      <c r="AT176" s="13"/>
      <c r="AU176" s="18"/>
      <c r="AV176" s="8"/>
      <c r="AW176" s="13"/>
      <c r="AX176" s="17"/>
      <c r="AY176" s="8"/>
      <c r="AZ176" s="18"/>
      <c r="BA176" s="18"/>
      <c r="BB176" s="20"/>
      <c r="BC176" s="18"/>
      <c r="BD176" s="17"/>
      <c r="BE176" s="20"/>
    </row>
    <row r="177" spans="1:57" s="25" customFormat="1" ht="12.75">
      <c r="A177" s="26" t="s">
        <v>246</v>
      </c>
      <c r="B177" s="13" t="s">
        <v>5</v>
      </c>
      <c r="C177" s="69" t="s">
        <v>69</v>
      </c>
      <c r="D177" s="86" t="s">
        <v>69</v>
      </c>
      <c r="E177" s="13" t="s">
        <v>5</v>
      </c>
      <c r="F177" s="69" t="s">
        <v>69</v>
      </c>
      <c r="G177" s="86" t="s">
        <v>69</v>
      </c>
      <c r="H177" s="6"/>
      <c r="I177" s="13" t="s">
        <v>5</v>
      </c>
      <c r="J177" s="69" t="s">
        <v>69</v>
      </c>
      <c r="K177" s="86" t="s">
        <v>69</v>
      </c>
      <c r="L177" s="13" t="s">
        <v>5</v>
      </c>
      <c r="M177" s="69" t="s">
        <v>69</v>
      </c>
      <c r="N177" s="86" t="s">
        <v>69</v>
      </c>
      <c r="O177" s="6"/>
      <c r="P177" s="13" t="s">
        <v>5</v>
      </c>
      <c r="Q177" s="69" t="s">
        <v>69</v>
      </c>
      <c r="R177" s="86" t="s">
        <v>69</v>
      </c>
      <c r="S177" s="13" t="s">
        <v>5</v>
      </c>
      <c r="T177" s="69" t="s">
        <v>69</v>
      </c>
      <c r="U177" s="86" t="s">
        <v>69</v>
      </c>
      <c r="V177" s="6"/>
      <c r="W177" s="64">
        <v>7</v>
      </c>
      <c r="X177" s="64">
        <v>13</v>
      </c>
      <c r="Y177" s="6">
        <v>53.84615384615385</v>
      </c>
      <c r="Z177" s="70">
        <v>8</v>
      </c>
      <c r="AA177" s="70">
        <v>18</v>
      </c>
      <c r="AB177" s="24">
        <f t="shared" si="38"/>
        <v>44.44444444444444</v>
      </c>
      <c r="AC177" s="6"/>
      <c r="AD177" s="13" t="s">
        <v>5</v>
      </c>
      <c r="AE177" s="69" t="s">
        <v>69</v>
      </c>
      <c r="AF177" s="86" t="s">
        <v>69</v>
      </c>
      <c r="AG177" s="13" t="s">
        <v>5</v>
      </c>
      <c r="AH177" s="69" t="s">
        <v>69</v>
      </c>
      <c r="AI177" s="86" t="s">
        <v>69</v>
      </c>
      <c r="AJ177" s="6"/>
      <c r="AK177" s="13" t="s">
        <v>5</v>
      </c>
      <c r="AL177" s="69" t="s">
        <v>69</v>
      </c>
      <c r="AM177" s="86" t="s">
        <v>69</v>
      </c>
      <c r="AN177" s="13" t="s">
        <v>5</v>
      </c>
      <c r="AO177" s="69" t="s">
        <v>69</v>
      </c>
      <c r="AP177" s="86" t="s">
        <v>69</v>
      </c>
      <c r="AQ177" s="13"/>
      <c r="AR177" s="17"/>
      <c r="AS177" s="8"/>
      <c r="AT177" s="18"/>
      <c r="AU177" s="18"/>
      <c r="AV177" s="20"/>
      <c r="AW177" s="18"/>
      <c r="AX177" s="17"/>
      <c r="AY177" s="20"/>
      <c r="AZ177" s="18"/>
      <c r="BA177" s="18"/>
      <c r="BB177" s="20"/>
      <c r="BC177" s="18"/>
      <c r="BD177" s="17"/>
      <c r="BE177" s="20"/>
    </row>
    <row r="178" spans="1:57" s="25" customFormat="1" ht="12.75">
      <c r="A178" s="26" t="s">
        <v>241</v>
      </c>
      <c r="B178" s="64">
        <v>13</v>
      </c>
      <c r="C178" s="64">
        <v>89</v>
      </c>
      <c r="D178" s="6">
        <v>14.606741573033707</v>
      </c>
      <c r="E178" s="70">
        <v>8</v>
      </c>
      <c r="F178" s="70">
        <v>114</v>
      </c>
      <c r="G178" s="24">
        <f>E178/F178*100</f>
        <v>7.017543859649122</v>
      </c>
      <c r="H178" s="6"/>
      <c r="I178" s="64">
        <v>17</v>
      </c>
      <c r="J178" s="64">
        <v>89</v>
      </c>
      <c r="K178" s="6">
        <v>19.10112359550562</v>
      </c>
      <c r="L178" s="70">
        <v>38</v>
      </c>
      <c r="M178" s="70">
        <v>114</v>
      </c>
      <c r="N178" s="24">
        <f aca="true" t="shared" si="40" ref="N178:N186">L178/M178*100</f>
        <v>33.33333333333333</v>
      </c>
      <c r="O178" s="6"/>
      <c r="P178" s="64">
        <v>18</v>
      </c>
      <c r="Q178" s="64">
        <v>89</v>
      </c>
      <c r="R178" s="6">
        <v>20.224719101123597</v>
      </c>
      <c r="S178" s="70">
        <v>27</v>
      </c>
      <c r="T178" s="70">
        <v>114</v>
      </c>
      <c r="U178" s="24">
        <f>S178/T178*100</f>
        <v>23.684210526315788</v>
      </c>
      <c r="V178" s="6"/>
      <c r="W178" s="64">
        <v>24</v>
      </c>
      <c r="X178" s="64">
        <v>89</v>
      </c>
      <c r="Y178" s="6">
        <v>26.96629213483146</v>
      </c>
      <c r="Z178" s="70">
        <v>27</v>
      </c>
      <c r="AA178" s="70">
        <v>114</v>
      </c>
      <c r="AB178" s="24">
        <f t="shared" si="38"/>
        <v>23.684210526315788</v>
      </c>
      <c r="AC178" s="6"/>
      <c r="AD178" s="64">
        <v>12</v>
      </c>
      <c r="AE178" s="64">
        <v>89</v>
      </c>
      <c r="AF178" s="6">
        <v>13.48314606741573</v>
      </c>
      <c r="AG178" s="70">
        <v>11</v>
      </c>
      <c r="AH178" s="70">
        <v>114</v>
      </c>
      <c r="AI178" s="24">
        <f>AG178/AH178*100</f>
        <v>9.649122807017543</v>
      </c>
      <c r="AJ178" s="6"/>
      <c r="AK178" s="64">
        <v>5</v>
      </c>
      <c r="AL178" s="64">
        <v>89</v>
      </c>
      <c r="AM178" s="6">
        <v>5.617977528089888</v>
      </c>
      <c r="AN178" s="13" t="s">
        <v>5</v>
      </c>
      <c r="AO178" s="69" t="s">
        <v>69</v>
      </c>
      <c r="AP178" s="86" t="s">
        <v>69</v>
      </c>
      <c r="AQ178" s="13"/>
      <c r="AR178" s="17"/>
      <c r="AS178" s="8"/>
      <c r="AT178" s="13"/>
      <c r="AU178" s="13"/>
      <c r="AV178" s="8"/>
      <c r="AW178" s="13"/>
      <c r="AX178" s="17"/>
      <c r="AY178" s="8"/>
      <c r="AZ178" s="13"/>
      <c r="BA178" s="13"/>
      <c r="BB178" s="8"/>
      <c r="BC178" s="18"/>
      <c r="BD178" s="17"/>
      <c r="BE178" s="20"/>
    </row>
    <row r="179" spans="1:57" s="25" customFormat="1" ht="12.75">
      <c r="A179" s="26" t="s">
        <v>242</v>
      </c>
      <c r="B179" s="13" t="s">
        <v>5</v>
      </c>
      <c r="C179" s="69" t="s">
        <v>69</v>
      </c>
      <c r="D179" s="86" t="s">
        <v>69</v>
      </c>
      <c r="E179" s="13" t="s">
        <v>5</v>
      </c>
      <c r="F179" s="69" t="s">
        <v>69</v>
      </c>
      <c r="G179" s="86" t="s">
        <v>69</v>
      </c>
      <c r="H179" s="6"/>
      <c r="I179" s="64">
        <v>5</v>
      </c>
      <c r="J179" s="64">
        <v>17</v>
      </c>
      <c r="K179" s="6">
        <v>29.41176470588235</v>
      </c>
      <c r="L179" s="70">
        <v>7</v>
      </c>
      <c r="M179" s="70">
        <v>16</v>
      </c>
      <c r="N179" s="24">
        <f t="shared" si="40"/>
        <v>43.75</v>
      </c>
      <c r="O179" s="6"/>
      <c r="P179" s="13" t="s">
        <v>5</v>
      </c>
      <c r="Q179" s="69" t="s">
        <v>69</v>
      </c>
      <c r="R179" s="86" t="s">
        <v>69</v>
      </c>
      <c r="S179" s="13" t="s">
        <v>5</v>
      </c>
      <c r="T179" s="69" t="s">
        <v>69</v>
      </c>
      <c r="U179" s="86" t="s">
        <v>69</v>
      </c>
      <c r="V179" s="6"/>
      <c r="W179" s="13" t="s">
        <v>5</v>
      </c>
      <c r="X179" s="69" t="s">
        <v>69</v>
      </c>
      <c r="Y179" s="86" t="s">
        <v>69</v>
      </c>
      <c r="Z179" s="70">
        <v>6</v>
      </c>
      <c r="AA179" s="70">
        <v>16</v>
      </c>
      <c r="AB179" s="24">
        <f t="shared" si="38"/>
        <v>37.5</v>
      </c>
      <c r="AC179" s="6"/>
      <c r="AD179" s="64">
        <v>5</v>
      </c>
      <c r="AE179" s="64">
        <v>17</v>
      </c>
      <c r="AF179" s="6">
        <v>29.41176470588235</v>
      </c>
      <c r="AG179" s="13" t="s">
        <v>5</v>
      </c>
      <c r="AH179" s="69" t="s">
        <v>69</v>
      </c>
      <c r="AI179" s="86" t="s">
        <v>69</v>
      </c>
      <c r="AJ179" s="6"/>
      <c r="AK179" s="13" t="s">
        <v>5</v>
      </c>
      <c r="AL179" s="69" t="s">
        <v>69</v>
      </c>
      <c r="AM179" s="86" t="s">
        <v>69</v>
      </c>
      <c r="AN179" s="13" t="s">
        <v>5</v>
      </c>
      <c r="AO179" s="69" t="s">
        <v>69</v>
      </c>
      <c r="AP179" s="86" t="s">
        <v>69</v>
      </c>
      <c r="AQ179" s="13"/>
      <c r="AR179" s="17"/>
      <c r="AS179" s="8"/>
      <c r="AT179" s="13"/>
      <c r="AU179" s="18"/>
      <c r="AV179" s="8"/>
      <c r="AW179" s="18"/>
      <c r="AX179" s="17"/>
      <c r="AY179" s="20"/>
      <c r="AZ179" s="18"/>
      <c r="BA179" s="18"/>
      <c r="BB179" s="20"/>
      <c r="BC179" s="18"/>
      <c r="BD179" s="17"/>
      <c r="BE179" s="20"/>
    </row>
    <row r="180" spans="1:57" s="25" customFormat="1" ht="12.75">
      <c r="A180" s="26" t="s">
        <v>243</v>
      </c>
      <c r="B180" s="13" t="s">
        <v>5</v>
      </c>
      <c r="C180" s="69" t="s">
        <v>69</v>
      </c>
      <c r="D180" s="86" t="s">
        <v>69</v>
      </c>
      <c r="E180" s="13" t="s">
        <v>5</v>
      </c>
      <c r="F180" s="69" t="s">
        <v>69</v>
      </c>
      <c r="G180" s="86" t="s">
        <v>69</v>
      </c>
      <c r="H180" s="6"/>
      <c r="I180" s="64">
        <v>10</v>
      </c>
      <c r="J180" s="64">
        <v>27</v>
      </c>
      <c r="K180" s="6">
        <v>37.03703703703704</v>
      </c>
      <c r="L180" s="70">
        <v>8</v>
      </c>
      <c r="M180" s="70">
        <v>17</v>
      </c>
      <c r="N180" s="24">
        <f t="shared" si="40"/>
        <v>47.05882352941176</v>
      </c>
      <c r="O180" s="6"/>
      <c r="P180" s="13" t="s">
        <v>5</v>
      </c>
      <c r="Q180" s="69" t="s">
        <v>69</v>
      </c>
      <c r="R180" s="86" t="s">
        <v>69</v>
      </c>
      <c r="S180" s="13" t="s">
        <v>5</v>
      </c>
      <c r="T180" s="69" t="s">
        <v>69</v>
      </c>
      <c r="U180" s="86" t="s">
        <v>69</v>
      </c>
      <c r="V180" s="6"/>
      <c r="W180" s="64">
        <v>8</v>
      </c>
      <c r="X180" s="64">
        <v>27</v>
      </c>
      <c r="Y180" s="6">
        <v>29.62962962962963</v>
      </c>
      <c r="Z180" s="13" t="s">
        <v>5</v>
      </c>
      <c r="AA180" s="69" t="s">
        <v>69</v>
      </c>
      <c r="AB180" s="86" t="s">
        <v>69</v>
      </c>
      <c r="AC180" s="6"/>
      <c r="AD180" s="13" t="s">
        <v>5</v>
      </c>
      <c r="AE180" s="69" t="s">
        <v>69</v>
      </c>
      <c r="AF180" s="86" t="s">
        <v>69</v>
      </c>
      <c r="AG180" s="13" t="s">
        <v>5</v>
      </c>
      <c r="AH180" s="69" t="s">
        <v>69</v>
      </c>
      <c r="AI180" s="86" t="s">
        <v>69</v>
      </c>
      <c r="AJ180" s="6"/>
      <c r="AK180" s="13" t="s">
        <v>5</v>
      </c>
      <c r="AL180" s="69" t="s">
        <v>69</v>
      </c>
      <c r="AM180" s="86" t="s">
        <v>69</v>
      </c>
      <c r="AN180" s="13" t="s">
        <v>5</v>
      </c>
      <c r="AO180" s="69" t="s">
        <v>69</v>
      </c>
      <c r="AP180" s="86" t="s">
        <v>69</v>
      </c>
      <c r="AQ180" s="18"/>
      <c r="AR180" s="17"/>
      <c r="AS180" s="20"/>
      <c r="AT180" s="18"/>
      <c r="AU180" s="18"/>
      <c r="AV180" s="20"/>
      <c r="AW180" s="18"/>
      <c r="AX180" s="17"/>
      <c r="AY180" s="20"/>
      <c r="AZ180" s="18"/>
      <c r="BA180" s="18"/>
      <c r="BB180" s="20"/>
      <c r="BC180" s="18"/>
      <c r="BD180" s="17"/>
      <c r="BE180" s="20"/>
    </row>
    <row r="181" spans="1:57" s="25" customFormat="1" ht="12.75">
      <c r="A181" s="26" t="s">
        <v>163</v>
      </c>
      <c r="B181" s="64">
        <v>47.15</v>
      </c>
      <c r="C181" s="64">
        <v>266.43</v>
      </c>
      <c r="D181" s="6">
        <v>17.696956048493035</v>
      </c>
      <c r="E181" s="70">
        <v>44</v>
      </c>
      <c r="F181" s="70">
        <v>290</v>
      </c>
      <c r="G181" s="24">
        <f>E181/F181*100</f>
        <v>15.172413793103448</v>
      </c>
      <c r="H181" s="6"/>
      <c r="I181" s="64">
        <v>68.81</v>
      </c>
      <c r="J181" s="64">
        <v>266.43</v>
      </c>
      <c r="K181" s="6">
        <v>25.826671170663964</v>
      </c>
      <c r="L181" s="70">
        <v>98</v>
      </c>
      <c r="M181" s="70">
        <v>290</v>
      </c>
      <c r="N181" s="24">
        <f t="shared" si="40"/>
        <v>33.793103448275865</v>
      </c>
      <c r="O181" s="6"/>
      <c r="P181" s="64">
        <v>58.25</v>
      </c>
      <c r="Q181" s="64">
        <v>266.43</v>
      </c>
      <c r="R181" s="6">
        <v>21.863153548774537</v>
      </c>
      <c r="S181" s="70">
        <v>47</v>
      </c>
      <c r="T181" s="70">
        <v>290</v>
      </c>
      <c r="U181" s="24">
        <f>S181/T181*100</f>
        <v>16.206896551724135</v>
      </c>
      <c r="V181" s="6"/>
      <c r="W181" s="64">
        <v>69.51</v>
      </c>
      <c r="X181" s="64">
        <v>266.43</v>
      </c>
      <c r="Y181" s="6">
        <v>26.089404346357394</v>
      </c>
      <c r="Z181" s="70">
        <v>65</v>
      </c>
      <c r="AA181" s="70">
        <v>290</v>
      </c>
      <c r="AB181" s="24">
        <f aca="true" t="shared" si="41" ref="AB181:AB186">Z181/AA181*100</f>
        <v>22.413793103448278</v>
      </c>
      <c r="AC181" s="6"/>
      <c r="AD181" s="64">
        <v>18.56</v>
      </c>
      <c r="AE181" s="64">
        <v>266.43</v>
      </c>
      <c r="AF181" s="6">
        <v>6.966182486957173</v>
      </c>
      <c r="AG181" s="70">
        <v>27</v>
      </c>
      <c r="AH181" s="70">
        <v>290</v>
      </c>
      <c r="AI181" s="24">
        <f>AG181/AH181*100</f>
        <v>9.310344827586208</v>
      </c>
      <c r="AJ181" s="6"/>
      <c r="AK181" s="13" t="s">
        <v>5</v>
      </c>
      <c r="AL181" s="69" t="s">
        <v>69</v>
      </c>
      <c r="AM181" s="86" t="s">
        <v>69</v>
      </c>
      <c r="AN181" s="70">
        <v>9</v>
      </c>
      <c r="AO181" s="70">
        <v>290</v>
      </c>
      <c r="AP181" s="24">
        <f>AN181/AO181*100</f>
        <v>3.103448275862069</v>
      </c>
      <c r="AQ181" s="13"/>
      <c r="AR181" s="17"/>
      <c r="AS181" s="8"/>
      <c r="AT181" s="13"/>
      <c r="AU181" s="13"/>
      <c r="AV181" s="8"/>
      <c r="AW181" s="13"/>
      <c r="AX181" s="17"/>
      <c r="AY181" s="8"/>
      <c r="AZ181" s="13"/>
      <c r="BA181" s="13"/>
      <c r="BB181" s="8"/>
      <c r="BC181" s="13"/>
      <c r="BD181" s="17"/>
      <c r="BE181" s="8"/>
    </row>
    <row r="182" spans="1:57" s="25" customFormat="1" ht="12.75">
      <c r="A182" s="26" t="s">
        <v>251</v>
      </c>
      <c r="B182" s="13" t="s">
        <v>5</v>
      </c>
      <c r="C182" s="69" t="s">
        <v>69</v>
      </c>
      <c r="D182" s="86" t="s">
        <v>69</v>
      </c>
      <c r="E182" s="13" t="s">
        <v>5</v>
      </c>
      <c r="F182" s="69" t="s">
        <v>69</v>
      </c>
      <c r="G182" s="86" t="s">
        <v>69</v>
      </c>
      <c r="H182" s="6"/>
      <c r="I182" s="13" t="s">
        <v>5</v>
      </c>
      <c r="J182" s="69" t="s">
        <v>69</v>
      </c>
      <c r="K182" s="86" t="s">
        <v>69</v>
      </c>
      <c r="L182" s="70">
        <v>7</v>
      </c>
      <c r="M182" s="70">
        <v>26</v>
      </c>
      <c r="N182" s="24">
        <f t="shared" si="40"/>
        <v>26.923076923076923</v>
      </c>
      <c r="O182" s="6"/>
      <c r="P182" s="13" t="s">
        <v>5</v>
      </c>
      <c r="Q182" s="69" t="s">
        <v>69</v>
      </c>
      <c r="R182" s="86" t="s">
        <v>69</v>
      </c>
      <c r="S182" s="70">
        <v>6</v>
      </c>
      <c r="T182" s="70">
        <v>26</v>
      </c>
      <c r="U182" s="24">
        <f>S182/T182*100</f>
        <v>23.076923076923077</v>
      </c>
      <c r="V182" s="6"/>
      <c r="W182" s="64">
        <v>6</v>
      </c>
      <c r="X182" s="64">
        <v>18</v>
      </c>
      <c r="Y182" s="6">
        <v>33.333333333333336</v>
      </c>
      <c r="Z182" s="70">
        <v>6</v>
      </c>
      <c r="AA182" s="70">
        <v>26</v>
      </c>
      <c r="AB182" s="24">
        <f t="shared" si="41"/>
        <v>23.076923076923077</v>
      </c>
      <c r="AC182" s="6"/>
      <c r="AD182" s="13" t="s">
        <v>5</v>
      </c>
      <c r="AE182" s="69" t="s">
        <v>69</v>
      </c>
      <c r="AF182" s="86" t="s">
        <v>69</v>
      </c>
      <c r="AG182" s="70">
        <v>6</v>
      </c>
      <c r="AH182" s="70">
        <v>26</v>
      </c>
      <c r="AI182" s="24">
        <f>AG182/AH182*100</f>
        <v>23.076923076923077</v>
      </c>
      <c r="AJ182" s="6"/>
      <c r="AK182" s="13" t="s">
        <v>5</v>
      </c>
      <c r="AL182" s="69" t="s">
        <v>69</v>
      </c>
      <c r="AM182" s="86" t="s">
        <v>69</v>
      </c>
      <c r="AN182" s="13" t="s">
        <v>5</v>
      </c>
      <c r="AO182" s="69" t="s">
        <v>69</v>
      </c>
      <c r="AP182" s="86" t="s">
        <v>69</v>
      </c>
      <c r="AQ182" s="13"/>
      <c r="AR182" s="17"/>
      <c r="AS182" s="8"/>
      <c r="AT182" s="18"/>
      <c r="AU182" s="18"/>
      <c r="AV182" s="20"/>
      <c r="AW182" s="13"/>
      <c r="AX182" s="17"/>
      <c r="AY182" s="8"/>
      <c r="AZ182" s="18"/>
      <c r="BA182" s="18"/>
      <c r="BB182" s="20"/>
      <c r="BC182" s="18"/>
      <c r="BD182" s="17"/>
      <c r="BE182" s="20"/>
    </row>
    <row r="183" spans="1:57" s="25" customFormat="1" ht="12.75">
      <c r="A183" s="26" t="s">
        <v>252</v>
      </c>
      <c r="B183" s="13" t="s">
        <v>5</v>
      </c>
      <c r="C183" s="69" t="s">
        <v>69</v>
      </c>
      <c r="D183" s="86" t="s">
        <v>69</v>
      </c>
      <c r="E183" s="13" t="s">
        <v>5</v>
      </c>
      <c r="F183" s="69" t="s">
        <v>69</v>
      </c>
      <c r="G183" s="86" t="s">
        <v>69</v>
      </c>
      <c r="H183" s="6"/>
      <c r="I183" s="64">
        <v>13</v>
      </c>
      <c r="J183" s="64">
        <v>32</v>
      </c>
      <c r="K183" s="6">
        <v>40.625</v>
      </c>
      <c r="L183" s="70">
        <v>11</v>
      </c>
      <c r="M183" s="70">
        <v>34</v>
      </c>
      <c r="N183" s="24">
        <f t="shared" si="40"/>
        <v>32.35294117647059</v>
      </c>
      <c r="O183" s="6"/>
      <c r="P183" s="64">
        <v>5</v>
      </c>
      <c r="Q183" s="64">
        <v>32</v>
      </c>
      <c r="R183" s="6">
        <v>15.625</v>
      </c>
      <c r="S183" s="70">
        <v>9</v>
      </c>
      <c r="T183" s="70">
        <v>34</v>
      </c>
      <c r="U183" s="24">
        <f>S183/T183*100</f>
        <v>26.47058823529412</v>
      </c>
      <c r="V183" s="6"/>
      <c r="W183" s="64">
        <v>8</v>
      </c>
      <c r="X183" s="64">
        <v>32</v>
      </c>
      <c r="Y183" s="6">
        <v>25</v>
      </c>
      <c r="Z183" s="70">
        <v>7</v>
      </c>
      <c r="AA183" s="70">
        <v>34</v>
      </c>
      <c r="AB183" s="24">
        <f t="shared" si="41"/>
        <v>20.588235294117645</v>
      </c>
      <c r="AC183" s="6"/>
      <c r="AD183" s="13" t="s">
        <v>5</v>
      </c>
      <c r="AE183" s="69" t="s">
        <v>69</v>
      </c>
      <c r="AF183" s="86" t="s">
        <v>69</v>
      </c>
      <c r="AG183" s="13" t="s">
        <v>5</v>
      </c>
      <c r="AH183" s="69" t="s">
        <v>69</v>
      </c>
      <c r="AI183" s="86" t="s">
        <v>69</v>
      </c>
      <c r="AJ183" s="6"/>
      <c r="AK183" s="13" t="s">
        <v>5</v>
      </c>
      <c r="AL183" s="69" t="s">
        <v>69</v>
      </c>
      <c r="AM183" s="86" t="s">
        <v>69</v>
      </c>
      <c r="AN183" s="13" t="s">
        <v>5</v>
      </c>
      <c r="AO183" s="69" t="s">
        <v>69</v>
      </c>
      <c r="AP183" s="86" t="s">
        <v>69</v>
      </c>
      <c r="AQ183" s="13"/>
      <c r="AR183" s="17"/>
      <c r="AS183" s="8"/>
      <c r="AT183" s="18"/>
      <c r="AU183" s="18"/>
      <c r="AV183" s="20"/>
      <c r="AW183" s="18"/>
      <c r="AX183" s="17"/>
      <c r="AY183" s="20"/>
      <c r="AZ183" s="18"/>
      <c r="BA183" s="18"/>
      <c r="BB183" s="20"/>
      <c r="BC183" s="18"/>
      <c r="BD183" s="17"/>
      <c r="BE183" s="20"/>
    </row>
    <row r="184" spans="1:57" s="25" customFormat="1" ht="12.75">
      <c r="A184" s="26" t="s">
        <v>253</v>
      </c>
      <c r="B184" s="64">
        <v>7</v>
      </c>
      <c r="C184" s="64">
        <v>38</v>
      </c>
      <c r="D184" s="6">
        <v>18.42105263157895</v>
      </c>
      <c r="E184" s="70">
        <v>7</v>
      </c>
      <c r="F184" s="70">
        <v>43</v>
      </c>
      <c r="G184" s="24">
        <f>E184/F184*100</f>
        <v>16.27906976744186</v>
      </c>
      <c r="H184" s="6"/>
      <c r="I184" s="64">
        <v>10</v>
      </c>
      <c r="J184" s="64">
        <v>38</v>
      </c>
      <c r="K184" s="6">
        <v>26.31578947368421</v>
      </c>
      <c r="L184" s="70">
        <v>13</v>
      </c>
      <c r="M184" s="70">
        <v>43</v>
      </c>
      <c r="N184" s="24">
        <f t="shared" si="40"/>
        <v>30.23255813953488</v>
      </c>
      <c r="O184" s="6"/>
      <c r="P184" s="13" t="s">
        <v>5</v>
      </c>
      <c r="Q184" s="69" t="s">
        <v>69</v>
      </c>
      <c r="R184" s="86" t="s">
        <v>69</v>
      </c>
      <c r="S184" s="13" t="s">
        <v>5</v>
      </c>
      <c r="T184" s="69" t="s">
        <v>69</v>
      </c>
      <c r="U184" s="86" t="s">
        <v>69</v>
      </c>
      <c r="V184" s="6"/>
      <c r="W184" s="64">
        <v>13</v>
      </c>
      <c r="X184" s="64">
        <v>38</v>
      </c>
      <c r="Y184" s="6">
        <v>34.21052631578947</v>
      </c>
      <c r="Z184" s="70">
        <v>11</v>
      </c>
      <c r="AA184" s="70">
        <v>43</v>
      </c>
      <c r="AB184" s="24">
        <f t="shared" si="41"/>
        <v>25.581395348837212</v>
      </c>
      <c r="AC184" s="6"/>
      <c r="AD184" s="64">
        <v>5</v>
      </c>
      <c r="AE184" s="64">
        <v>38</v>
      </c>
      <c r="AF184" s="6">
        <v>13.157894736842104</v>
      </c>
      <c r="AG184" s="70">
        <v>6</v>
      </c>
      <c r="AH184" s="70">
        <v>43</v>
      </c>
      <c r="AI184" s="24">
        <f aca="true" t="shared" si="42" ref="AI184:AI194">AG184/AH184*100</f>
        <v>13.953488372093023</v>
      </c>
      <c r="AJ184" s="6"/>
      <c r="AK184" s="13" t="s">
        <v>5</v>
      </c>
      <c r="AL184" s="69" t="s">
        <v>69</v>
      </c>
      <c r="AM184" s="86" t="s">
        <v>69</v>
      </c>
      <c r="AN184" s="13" t="s">
        <v>5</v>
      </c>
      <c r="AO184" s="69" t="s">
        <v>69</v>
      </c>
      <c r="AP184" s="86" t="s">
        <v>69</v>
      </c>
      <c r="AQ184" s="13"/>
      <c r="AR184" s="17"/>
      <c r="AS184" s="8"/>
      <c r="AT184" s="13"/>
      <c r="AU184" s="18"/>
      <c r="AV184" s="8"/>
      <c r="AW184" s="13"/>
      <c r="AX184" s="17"/>
      <c r="AY184" s="8"/>
      <c r="AZ184" s="18"/>
      <c r="BA184" s="18"/>
      <c r="BB184" s="20"/>
      <c r="BC184" s="18"/>
      <c r="BD184" s="17"/>
      <c r="BE184" s="20"/>
    </row>
    <row r="185" spans="1:57" s="25" customFormat="1" ht="12.75">
      <c r="A185" s="26" t="s">
        <v>254</v>
      </c>
      <c r="B185" s="13" t="s">
        <v>5</v>
      </c>
      <c r="C185" s="69" t="s">
        <v>69</v>
      </c>
      <c r="D185" s="86" t="s">
        <v>69</v>
      </c>
      <c r="E185" s="70">
        <v>10</v>
      </c>
      <c r="F185" s="70">
        <v>80</v>
      </c>
      <c r="G185" s="24">
        <f>E185/F185*100</f>
        <v>12.5</v>
      </c>
      <c r="H185" s="6"/>
      <c r="I185" s="64">
        <v>15</v>
      </c>
      <c r="J185" s="64">
        <v>39</v>
      </c>
      <c r="K185" s="6">
        <v>38.46153846153846</v>
      </c>
      <c r="L185" s="70">
        <v>14</v>
      </c>
      <c r="M185" s="70">
        <v>80</v>
      </c>
      <c r="N185" s="24">
        <f t="shared" si="40"/>
        <v>17.5</v>
      </c>
      <c r="O185" s="6"/>
      <c r="P185" s="64">
        <v>6</v>
      </c>
      <c r="Q185" s="64">
        <v>39</v>
      </c>
      <c r="R185" s="6">
        <v>15.384615384615385</v>
      </c>
      <c r="S185" s="70">
        <v>13</v>
      </c>
      <c r="T185" s="70">
        <v>80</v>
      </c>
      <c r="U185" s="24">
        <f>S185/T185*100</f>
        <v>16.25</v>
      </c>
      <c r="V185" s="6"/>
      <c r="W185" s="64">
        <v>10</v>
      </c>
      <c r="X185" s="64">
        <v>39</v>
      </c>
      <c r="Y185" s="6">
        <v>25.641025641025642</v>
      </c>
      <c r="Z185" s="70">
        <v>28</v>
      </c>
      <c r="AA185" s="70">
        <v>80</v>
      </c>
      <c r="AB185" s="24">
        <f t="shared" si="41"/>
        <v>35</v>
      </c>
      <c r="AC185" s="6"/>
      <c r="AD185" s="64">
        <v>5</v>
      </c>
      <c r="AE185" s="64">
        <v>39</v>
      </c>
      <c r="AF185" s="6">
        <v>12.820512820512821</v>
      </c>
      <c r="AG185" s="70">
        <v>11</v>
      </c>
      <c r="AH185" s="70">
        <v>80</v>
      </c>
      <c r="AI185" s="24">
        <f t="shared" si="42"/>
        <v>13.750000000000002</v>
      </c>
      <c r="AJ185" s="6"/>
      <c r="AK185" s="13" t="s">
        <v>5</v>
      </c>
      <c r="AL185" s="69" t="s">
        <v>69</v>
      </c>
      <c r="AM185" s="86" t="s">
        <v>69</v>
      </c>
      <c r="AN185" s="13" t="s">
        <v>5</v>
      </c>
      <c r="AO185" s="69" t="s">
        <v>69</v>
      </c>
      <c r="AP185" s="86" t="s">
        <v>69</v>
      </c>
      <c r="AQ185" s="13"/>
      <c r="AR185" s="17"/>
      <c r="AS185" s="8"/>
      <c r="AT185" s="13"/>
      <c r="AU185" s="18"/>
      <c r="AV185" s="8"/>
      <c r="AW185" s="13"/>
      <c r="AX185" s="17"/>
      <c r="AY185" s="8"/>
      <c r="AZ185" s="18"/>
      <c r="BA185" s="18"/>
      <c r="BB185" s="20"/>
      <c r="BC185" s="18"/>
      <c r="BD185" s="17"/>
      <c r="BE185" s="20"/>
    </row>
    <row r="186" spans="1:57" s="25" customFormat="1" ht="12.75">
      <c r="A186" s="26" t="s">
        <v>255</v>
      </c>
      <c r="B186" s="64">
        <v>34</v>
      </c>
      <c r="C186" s="64">
        <v>166</v>
      </c>
      <c r="D186" s="6">
        <v>20.481927710843372</v>
      </c>
      <c r="E186" s="70">
        <v>24</v>
      </c>
      <c r="F186" s="70">
        <v>133</v>
      </c>
      <c r="G186" s="24">
        <f>E186/F186*100</f>
        <v>18.045112781954884</v>
      </c>
      <c r="H186" s="6"/>
      <c r="I186" s="64">
        <v>40</v>
      </c>
      <c r="J186" s="64">
        <v>166</v>
      </c>
      <c r="K186" s="6">
        <v>24.096385542168676</v>
      </c>
      <c r="L186" s="70">
        <v>36</v>
      </c>
      <c r="M186" s="70">
        <v>133</v>
      </c>
      <c r="N186" s="24">
        <f t="shared" si="40"/>
        <v>27.06766917293233</v>
      </c>
      <c r="O186" s="6"/>
      <c r="P186" s="64">
        <v>30</v>
      </c>
      <c r="Q186" s="64">
        <v>166</v>
      </c>
      <c r="R186" s="6">
        <v>18.072289156626507</v>
      </c>
      <c r="S186" s="70">
        <v>19</v>
      </c>
      <c r="T186" s="70">
        <v>133</v>
      </c>
      <c r="U186" s="24">
        <f>S186/T186*100</f>
        <v>14.285714285714285</v>
      </c>
      <c r="V186" s="6"/>
      <c r="W186" s="64">
        <v>39</v>
      </c>
      <c r="X186" s="64">
        <v>166</v>
      </c>
      <c r="Y186" s="6">
        <v>23.49397590361446</v>
      </c>
      <c r="Z186" s="70">
        <v>34</v>
      </c>
      <c r="AA186" s="70">
        <v>133</v>
      </c>
      <c r="AB186" s="24">
        <f t="shared" si="41"/>
        <v>25.563909774436087</v>
      </c>
      <c r="AC186" s="6"/>
      <c r="AD186" s="64">
        <v>19</v>
      </c>
      <c r="AE186" s="64">
        <v>166</v>
      </c>
      <c r="AF186" s="6">
        <v>11.44578313253012</v>
      </c>
      <c r="AG186" s="70">
        <v>17</v>
      </c>
      <c r="AH186" s="70">
        <v>133</v>
      </c>
      <c r="AI186" s="24">
        <f t="shared" si="42"/>
        <v>12.781954887218044</v>
      </c>
      <c r="AJ186" s="6"/>
      <c r="AK186" s="13" t="s">
        <v>5</v>
      </c>
      <c r="AL186" s="69" t="s">
        <v>69</v>
      </c>
      <c r="AM186" s="86" t="s">
        <v>69</v>
      </c>
      <c r="AN186" s="13" t="s">
        <v>5</v>
      </c>
      <c r="AO186" s="69" t="s">
        <v>69</v>
      </c>
      <c r="AP186" s="86" t="s">
        <v>69</v>
      </c>
      <c r="AQ186" s="13"/>
      <c r="AR186" s="17"/>
      <c r="AS186" s="8"/>
      <c r="AT186" s="13"/>
      <c r="AU186" s="18"/>
      <c r="AV186" s="8"/>
      <c r="AW186" s="13"/>
      <c r="AX186" s="17"/>
      <c r="AY186" s="8"/>
      <c r="AZ186" s="18"/>
      <c r="BA186" s="18"/>
      <c r="BB186" s="20"/>
      <c r="BC186" s="18"/>
      <c r="BD186" s="17"/>
      <c r="BE186" s="20"/>
    </row>
    <row r="187" spans="1:57" s="25" customFormat="1" ht="12.75">
      <c r="A187" s="26" t="s">
        <v>192</v>
      </c>
      <c r="B187" s="13" t="s">
        <v>5</v>
      </c>
      <c r="C187" s="69" t="s">
        <v>69</v>
      </c>
      <c r="D187" s="86" t="s">
        <v>69</v>
      </c>
      <c r="E187" s="13" t="s">
        <v>5</v>
      </c>
      <c r="F187" s="69" t="s">
        <v>69</v>
      </c>
      <c r="G187" s="86" t="s">
        <v>69</v>
      </c>
      <c r="H187" s="6"/>
      <c r="I187" s="13" t="s">
        <v>5</v>
      </c>
      <c r="J187" s="69" t="s">
        <v>69</v>
      </c>
      <c r="K187" s="86" t="s">
        <v>69</v>
      </c>
      <c r="L187" s="13" t="s">
        <v>5</v>
      </c>
      <c r="M187" s="69" t="s">
        <v>69</v>
      </c>
      <c r="N187" s="86" t="s">
        <v>69</v>
      </c>
      <c r="O187" s="6"/>
      <c r="P187" s="13" t="s">
        <v>5</v>
      </c>
      <c r="Q187" s="69" t="s">
        <v>69</v>
      </c>
      <c r="R187" s="86" t="s">
        <v>69</v>
      </c>
      <c r="S187" s="13" t="s">
        <v>5</v>
      </c>
      <c r="T187" s="69" t="s">
        <v>69</v>
      </c>
      <c r="U187" s="86" t="s">
        <v>69</v>
      </c>
      <c r="V187" s="6"/>
      <c r="W187" s="13" t="s">
        <v>5</v>
      </c>
      <c r="X187" s="69" t="s">
        <v>69</v>
      </c>
      <c r="Y187" s="86" t="s">
        <v>69</v>
      </c>
      <c r="Z187" s="13" t="s">
        <v>5</v>
      </c>
      <c r="AA187" s="69" t="s">
        <v>69</v>
      </c>
      <c r="AB187" s="86" t="s">
        <v>69</v>
      </c>
      <c r="AC187" s="6"/>
      <c r="AD187" s="13" t="s">
        <v>5</v>
      </c>
      <c r="AE187" s="69" t="s">
        <v>69</v>
      </c>
      <c r="AF187" s="86" t="s">
        <v>69</v>
      </c>
      <c r="AG187" s="70">
        <v>7</v>
      </c>
      <c r="AH187" s="70">
        <v>13</v>
      </c>
      <c r="AI187" s="24">
        <f t="shared" si="42"/>
        <v>53.84615384615385</v>
      </c>
      <c r="AJ187" s="6"/>
      <c r="AK187" s="13" t="s">
        <v>5</v>
      </c>
      <c r="AL187" s="69" t="s">
        <v>69</v>
      </c>
      <c r="AM187" s="86" t="s">
        <v>69</v>
      </c>
      <c r="AN187" s="13" t="s">
        <v>5</v>
      </c>
      <c r="AO187" s="69" t="s">
        <v>69</v>
      </c>
      <c r="AP187" s="86" t="s">
        <v>69</v>
      </c>
      <c r="AQ187" s="18"/>
      <c r="AR187" s="17"/>
      <c r="AS187" s="20"/>
      <c r="AT187" s="18"/>
      <c r="AU187" s="18"/>
      <c r="AV187" s="20"/>
      <c r="AW187" s="13"/>
      <c r="AX187" s="17"/>
      <c r="AY187" s="8"/>
      <c r="AZ187" s="18"/>
      <c r="BA187" s="18"/>
      <c r="BB187" s="20"/>
      <c r="BC187" s="18"/>
      <c r="BD187" s="17"/>
      <c r="BE187" s="20"/>
    </row>
    <row r="188" spans="1:57" s="25" customFormat="1" ht="12.75">
      <c r="A188" s="26" t="s">
        <v>116</v>
      </c>
      <c r="B188" s="64">
        <v>9</v>
      </c>
      <c r="C188" s="64">
        <v>83</v>
      </c>
      <c r="D188" s="6">
        <v>10.843373493975903</v>
      </c>
      <c r="E188" s="70">
        <v>10</v>
      </c>
      <c r="F188" s="70">
        <v>101</v>
      </c>
      <c r="G188" s="24">
        <f>E188/F188*100</f>
        <v>9.900990099009901</v>
      </c>
      <c r="H188" s="6"/>
      <c r="I188" s="64">
        <v>9</v>
      </c>
      <c r="J188" s="64">
        <v>83</v>
      </c>
      <c r="K188" s="6">
        <v>10.843373493975903</v>
      </c>
      <c r="L188" s="70">
        <v>18</v>
      </c>
      <c r="M188" s="70">
        <v>101</v>
      </c>
      <c r="N188" s="24">
        <f aca="true" t="shared" si="43" ref="N188:N200">L188/M188*100</f>
        <v>17.82178217821782</v>
      </c>
      <c r="O188" s="6"/>
      <c r="P188" s="64">
        <v>22</v>
      </c>
      <c r="Q188" s="64">
        <v>83</v>
      </c>
      <c r="R188" s="6">
        <v>26.50602409638554</v>
      </c>
      <c r="S188" s="70">
        <v>20</v>
      </c>
      <c r="T188" s="70">
        <v>101</v>
      </c>
      <c r="U188" s="24">
        <f aca="true" t="shared" si="44" ref="U188:U194">S188/T188*100</f>
        <v>19.801980198019802</v>
      </c>
      <c r="V188" s="6"/>
      <c r="W188" s="64">
        <v>27</v>
      </c>
      <c r="X188" s="64">
        <v>83</v>
      </c>
      <c r="Y188" s="6">
        <v>32.53012048192771</v>
      </c>
      <c r="Z188" s="70">
        <v>28</v>
      </c>
      <c r="AA188" s="70">
        <v>101</v>
      </c>
      <c r="AB188" s="24">
        <f aca="true" t="shared" si="45" ref="AB188:AB200">Z188/AA188*100</f>
        <v>27.722772277227726</v>
      </c>
      <c r="AC188" s="6"/>
      <c r="AD188" s="64">
        <v>16</v>
      </c>
      <c r="AE188" s="64">
        <v>83</v>
      </c>
      <c r="AF188" s="6">
        <v>19.27710843373494</v>
      </c>
      <c r="AG188" s="70">
        <v>19</v>
      </c>
      <c r="AH188" s="70">
        <v>101</v>
      </c>
      <c r="AI188" s="24">
        <f t="shared" si="42"/>
        <v>18.81188118811881</v>
      </c>
      <c r="AJ188" s="6"/>
      <c r="AK188" s="13" t="s">
        <v>5</v>
      </c>
      <c r="AL188" s="69" t="s">
        <v>69</v>
      </c>
      <c r="AM188" s="86" t="s">
        <v>69</v>
      </c>
      <c r="AN188" s="70">
        <v>5</v>
      </c>
      <c r="AO188" s="70">
        <v>101</v>
      </c>
      <c r="AP188" s="24">
        <f>AN188/AO188*100</f>
        <v>4.9504950495049505</v>
      </c>
      <c r="AQ188" s="13"/>
      <c r="AR188" s="17"/>
      <c r="AS188" s="8"/>
      <c r="AT188" s="13"/>
      <c r="AU188" s="18"/>
      <c r="AV188" s="8"/>
      <c r="AW188" s="13"/>
      <c r="AX188" s="17"/>
      <c r="AY188" s="8"/>
      <c r="AZ188" s="18"/>
      <c r="BA188" s="18"/>
      <c r="BB188" s="20"/>
      <c r="BC188" s="13"/>
      <c r="BD188" s="17"/>
      <c r="BE188" s="8"/>
    </row>
    <row r="189" spans="1:57" s="25" customFormat="1" ht="12.75">
      <c r="A189" s="26" t="s">
        <v>117</v>
      </c>
      <c r="B189" s="64">
        <v>15</v>
      </c>
      <c r="C189" s="64">
        <v>104</v>
      </c>
      <c r="D189" s="6">
        <v>14.423076923076923</v>
      </c>
      <c r="E189" s="13" t="s">
        <v>5</v>
      </c>
      <c r="F189" s="69" t="s">
        <v>69</v>
      </c>
      <c r="G189" s="86" t="s">
        <v>69</v>
      </c>
      <c r="H189" s="6"/>
      <c r="I189" s="64">
        <v>17</v>
      </c>
      <c r="J189" s="64">
        <v>104</v>
      </c>
      <c r="K189" s="6">
        <v>16.346153846153847</v>
      </c>
      <c r="L189" s="70">
        <v>12</v>
      </c>
      <c r="M189" s="70">
        <v>73</v>
      </c>
      <c r="N189" s="24">
        <f t="shared" si="43"/>
        <v>16.43835616438356</v>
      </c>
      <c r="O189" s="6"/>
      <c r="P189" s="64">
        <v>23</v>
      </c>
      <c r="Q189" s="64">
        <v>104</v>
      </c>
      <c r="R189" s="6">
        <v>22.115384615384617</v>
      </c>
      <c r="S189" s="70">
        <v>17</v>
      </c>
      <c r="T189" s="70">
        <v>73</v>
      </c>
      <c r="U189" s="24">
        <f t="shared" si="44"/>
        <v>23.28767123287671</v>
      </c>
      <c r="V189" s="6"/>
      <c r="W189" s="64">
        <v>31</v>
      </c>
      <c r="X189" s="64">
        <v>104</v>
      </c>
      <c r="Y189" s="6">
        <v>29.807692307692307</v>
      </c>
      <c r="Z189" s="70">
        <v>21</v>
      </c>
      <c r="AA189" s="70">
        <v>73</v>
      </c>
      <c r="AB189" s="24">
        <f t="shared" si="45"/>
        <v>28.767123287671232</v>
      </c>
      <c r="AC189" s="6"/>
      <c r="AD189" s="64">
        <v>13</v>
      </c>
      <c r="AE189" s="64">
        <v>104</v>
      </c>
      <c r="AF189" s="6">
        <v>12.5</v>
      </c>
      <c r="AG189" s="70">
        <v>15</v>
      </c>
      <c r="AH189" s="70">
        <v>73</v>
      </c>
      <c r="AI189" s="24">
        <f t="shared" si="42"/>
        <v>20.54794520547945</v>
      </c>
      <c r="AJ189" s="6"/>
      <c r="AK189" s="64">
        <v>5</v>
      </c>
      <c r="AL189" s="64">
        <v>104</v>
      </c>
      <c r="AM189" s="6">
        <v>4.8076923076923075</v>
      </c>
      <c r="AN189" s="13" t="s">
        <v>5</v>
      </c>
      <c r="AO189" s="69" t="s">
        <v>69</v>
      </c>
      <c r="AP189" s="86" t="s">
        <v>69</v>
      </c>
      <c r="AQ189" s="13"/>
      <c r="AR189" s="17"/>
      <c r="AS189" s="8"/>
      <c r="AT189" s="13"/>
      <c r="AU189" s="13"/>
      <c r="AV189" s="8"/>
      <c r="AW189" s="13"/>
      <c r="AX189" s="17"/>
      <c r="AY189" s="8"/>
      <c r="AZ189" s="13"/>
      <c r="BA189" s="13"/>
      <c r="BB189" s="8"/>
      <c r="BC189" s="18"/>
      <c r="BD189" s="17"/>
      <c r="BE189" s="20"/>
    </row>
    <row r="190" spans="1:57" s="25" customFormat="1" ht="12.75">
      <c r="A190" s="26" t="s">
        <v>118</v>
      </c>
      <c r="B190" s="13" t="s">
        <v>5</v>
      </c>
      <c r="C190" s="69" t="s">
        <v>69</v>
      </c>
      <c r="D190" s="86" t="s">
        <v>69</v>
      </c>
      <c r="E190" s="70">
        <v>9</v>
      </c>
      <c r="F190" s="70">
        <v>69</v>
      </c>
      <c r="G190" s="24">
        <f>E190/F190*100</f>
        <v>13.043478260869565</v>
      </c>
      <c r="H190" s="6"/>
      <c r="I190" s="64">
        <v>9</v>
      </c>
      <c r="J190" s="64">
        <v>65</v>
      </c>
      <c r="K190" s="6">
        <v>13.846153846153847</v>
      </c>
      <c r="L190" s="70">
        <v>10</v>
      </c>
      <c r="M190" s="70">
        <v>69</v>
      </c>
      <c r="N190" s="24">
        <f t="shared" si="43"/>
        <v>14.492753623188406</v>
      </c>
      <c r="O190" s="6"/>
      <c r="P190" s="64">
        <v>14</v>
      </c>
      <c r="Q190" s="64">
        <v>65</v>
      </c>
      <c r="R190" s="6">
        <v>21.53846153846154</v>
      </c>
      <c r="S190" s="70">
        <v>8</v>
      </c>
      <c r="T190" s="70">
        <v>69</v>
      </c>
      <c r="U190" s="24">
        <f t="shared" si="44"/>
        <v>11.594202898550725</v>
      </c>
      <c r="V190" s="6"/>
      <c r="W190" s="64">
        <v>22</v>
      </c>
      <c r="X190" s="64">
        <v>65</v>
      </c>
      <c r="Y190" s="6">
        <v>33.84615384615385</v>
      </c>
      <c r="Z190" s="70">
        <v>24</v>
      </c>
      <c r="AA190" s="70">
        <v>69</v>
      </c>
      <c r="AB190" s="24">
        <f t="shared" si="45"/>
        <v>34.78260869565217</v>
      </c>
      <c r="AC190" s="6"/>
      <c r="AD190" s="64">
        <v>7</v>
      </c>
      <c r="AE190" s="64">
        <v>65</v>
      </c>
      <c r="AF190" s="6">
        <v>10.76923076923077</v>
      </c>
      <c r="AG190" s="70">
        <v>13</v>
      </c>
      <c r="AH190" s="70">
        <v>69</v>
      </c>
      <c r="AI190" s="24">
        <f t="shared" si="42"/>
        <v>18.84057971014493</v>
      </c>
      <c r="AJ190" s="6"/>
      <c r="AK190" s="64">
        <v>10</v>
      </c>
      <c r="AL190" s="64">
        <v>65</v>
      </c>
      <c r="AM190" s="6">
        <v>15.384615384615385</v>
      </c>
      <c r="AN190" s="70">
        <v>5</v>
      </c>
      <c r="AO190" s="70">
        <v>69</v>
      </c>
      <c r="AP190" s="24">
        <f>AN190/AO190*100</f>
        <v>7.246376811594203</v>
      </c>
      <c r="AQ190" s="13"/>
      <c r="AR190" s="17"/>
      <c r="AS190" s="8"/>
      <c r="AT190" s="13"/>
      <c r="AU190" s="13"/>
      <c r="AV190" s="8"/>
      <c r="AW190" s="13"/>
      <c r="AX190" s="17"/>
      <c r="AY190" s="8"/>
      <c r="AZ190" s="13"/>
      <c r="BA190" s="13"/>
      <c r="BB190" s="8"/>
      <c r="BC190" s="13"/>
      <c r="BD190" s="17"/>
      <c r="BE190" s="8"/>
    </row>
    <row r="191" spans="1:57" s="25" customFormat="1" ht="12.75">
      <c r="A191" s="26" t="s">
        <v>105</v>
      </c>
      <c r="B191" s="64">
        <v>14</v>
      </c>
      <c r="C191" s="64">
        <v>73</v>
      </c>
      <c r="D191" s="6">
        <v>19.17808219178082</v>
      </c>
      <c r="E191" s="70">
        <v>11</v>
      </c>
      <c r="F191" s="70">
        <v>96</v>
      </c>
      <c r="G191" s="24">
        <f>E191/F191*100</f>
        <v>11.458333333333332</v>
      </c>
      <c r="H191" s="6"/>
      <c r="I191" s="64">
        <v>15</v>
      </c>
      <c r="J191" s="64">
        <v>73</v>
      </c>
      <c r="K191" s="6">
        <v>20.54794520547945</v>
      </c>
      <c r="L191" s="70">
        <v>28</v>
      </c>
      <c r="M191" s="70">
        <v>96</v>
      </c>
      <c r="N191" s="24">
        <f t="shared" si="43"/>
        <v>29.166666666666668</v>
      </c>
      <c r="O191" s="6"/>
      <c r="P191" s="64">
        <v>14</v>
      </c>
      <c r="Q191" s="64">
        <v>73</v>
      </c>
      <c r="R191" s="6">
        <v>19.17808219178082</v>
      </c>
      <c r="S191" s="70">
        <v>17</v>
      </c>
      <c r="T191" s="70">
        <v>96</v>
      </c>
      <c r="U191" s="24">
        <f t="shared" si="44"/>
        <v>17.708333333333336</v>
      </c>
      <c r="V191" s="6"/>
      <c r="W191" s="64">
        <v>20</v>
      </c>
      <c r="X191" s="64">
        <v>73</v>
      </c>
      <c r="Y191" s="6">
        <v>27.397260273972602</v>
      </c>
      <c r="Z191" s="70">
        <v>26</v>
      </c>
      <c r="AA191" s="70">
        <v>96</v>
      </c>
      <c r="AB191" s="24">
        <f t="shared" si="45"/>
        <v>27.083333333333332</v>
      </c>
      <c r="AC191" s="6"/>
      <c r="AD191" s="64">
        <v>10</v>
      </c>
      <c r="AE191" s="64">
        <v>73</v>
      </c>
      <c r="AF191" s="6">
        <v>13.698630136986301</v>
      </c>
      <c r="AG191" s="70">
        <v>13</v>
      </c>
      <c r="AH191" s="70">
        <v>96</v>
      </c>
      <c r="AI191" s="24">
        <f t="shared" si="42"/>
        <v>13.541666666666666</v>
      </c>
      <c r="AJ191" s="6"/>
      <c r="AK191" s="13" t="s">
        <v>5</v>
      </c>
      <c r="AL191" s="69" t="s">
        <v>69</v>
      </c>
      <c r="AM191" s="86" t="s">
        <v>69</v>
      </c>
      <c r="AN191" s="13" t="s">
        <v>5</v>
      </c>
      <c r="AO191" s="69" t="s">
        <v>69</v>
      </c>
      <c r="AP191" s="86" t="s">
        <v>69</v>
      </c>
      <c r="AQ191" s="13"/>
      <c r="AR191" s="17"/>
      <c r="AS191" s="8"/>
      <c r="AT191" s="13"/>
      <c r="AU191" s="18"/>
      <c r="AV191" s="8"/>
      <c r="AW191" s="13"/>
      <c r="AX191" s="17"/>
      <c r="AY191" s="8"/>
      <c r="AZ191" s="18"/>
      <c r="BA191" s="18"/>
      <c r="BB191" s="20"/>
      <c r="BC191" s="18"/>
      <c r="BD191" s="17"/>
      <c r="BE191" s="20"/>
    </row>
    <row r="192" spans="1:57" s="25" customFormat="1" ht="12.75">
      <c r="A192" s="26" t="s">
        <v>106</v>
      </c>
      <c r="B192" s="64">
        <v>57</v>
      </c>
      <c r="C192" s="64">
        <v>439</v>
      </c>
      <c r="D192" s="6">
        <v>12.984054669703873</v>
      </c>
      <c r="E192" s="70">
        <v>78</v>
      </c>
      <c r="F192" s="70">
        <v>593</v>
      </c>
      <c r="G192" s="24">
        <f>E192/F192*100</f>
        <v>13.15345699831366</v>
      </c>
      <c r="H192" s="6"/>
      <c r="I192" s="64">
        <v>145</v>
      </c>
      <c r="J192" s="64">
        <v>439</v>
      </c>
      <c r="K192" s="6">
        <v>33.029612756264235</v>
      </c>
      <c r="L192" s="70">
        <v>183</v>
      </c>
      <c r="M192" s="70">
        <v>593</v>
      </c>
      <c r="N192" s="24">
        <f t="shared" si="43"/>
        <v>30.86003372681282</v>
      </c>
      <c r="O192" s="6"/>
      <c r="P192" s="64">
        <v>88</v>
      </c>
      <c r="Q192" s="64">
        <v>439</v>
      </c>
      <c r="R192" s="6">
        <v>20.045558086560366</v>
      </c>
      <c r="S192" s="70">
        <v>112</v>
      </c>
      <c r="T192" s="70">
        <v>593</v>
      </c>
      <c r="U192" s="24">
        <f t="shared" si="44"/>
        <v>18.887015177065766</v>
      </c>
      <c r="V192" s="6"/>
      <c r="W192" s="64">
        <v>110</v>
      </c>
      <c r="X192" s="64">
        <v>439</v>
      </c>
      <c r="Y192" s="6">
        <v>25.056947608200456</v>
      </c>
      <c r="Z192" s="70">
        <v>155</v>
      </c>
      <c r="AA192" s="70">
        <v>593</v>
      </c>
      <c r="AB192" s="24">
        <f t="shared" si="45"/>
        <v>26.138279932546375</v>
      </c>
      <c r="AC192" s="6"/>
      <c r="AD192" s="64">
        <v>34</v>
      </c>
      <c r="AE192" s="64">
        <v>439</v>
      </c>
      <c r="AF192" s="6">
        <v>7.744874715261959</v>
      </c>
      <c r="AG192" s="70">
        <v>58</v>
      </c>
      <c r="AH192" s="70">
        <v>593</v>
      </c>
      <c r="AI192" s="24">
        <f t="shared" si="42"/>
        <v>9.780775716694773</v>
      </c>
      <c r="AJ192" s="6"/>
      <c r="AK192" s="64">
        <v>5</v>
      </c>
      <c r="AL192" s="64">
        <v>439</v>
      </c>
      <c r="AM192" s="6">
        <v>1.1389521640091116</v>
      </c>
      <c r="AN192" s="70">
        <v>5</v>
      </c>
      <c r="AO192" s="70">
        <v>593</v>
      </c>
      <c r="AP192" s="24">
        <f>AN192/AO192*100</f>
        <v>0.8431703204047217</v>
      </c>
      <c r="AQ192" s="13"/>
      <c r="AR192" s="17"/>
      <c r="AS192" s="8"/>
      <c r="AT192" s="13"/>
      <c r="AU192" s="13"/>
      <c r="AV192" s="8"/>
      <c r="AW192" s="13"/>
      <c r="AX192" s="17"/>
      <c r="AY192" s="8"/>
      <c r="AZ192" s="13"/>
      <c r="BA192" s="13"/>
      <c r="BB192" s="8"/>
      <c r="BC192" s="13"/>
      <c r="BD192" s="17"/>
      <c r="BE192" s="8"/>
    </row>
    <row r="193" spans="1:57" s="25" customFormat="1" ht="12.75">
      <c r="A193" s="26" t="s">
        <v>239</v>
      </c>
      <c r="B193" s="64">
        <v>38</v>
      </c>
      <c r="C193" s="64">
        <v>215</v>
      </c>
      <c r="D193" s="6">
        <v>17.674418604651162</v>
      </c>
      <c r="E193" s="70">
        <v>34</v>
      </c>
      <c r="F193" s="70">
        <v>303</v>
      </c>
      <c r="G193" s="24">
        <f>E193/F193*100</f>
        <v>11.221122112211221</v>
      </c>
      <c r="H193" s="6"/>
      <c r="I193" s="64">
        <v>64</v>
      </c>
      <c r="J193" s="64">
        <v>215</v>
      </c>
      <c r="K193" s="6">
        <v>29.767441860465116</v>
      </c>
      <c r="L193" s="70">
        <v>90</v>
      </c>
      <c r="M193" s="70">
        <v>303</v>
      </c>
      <c r="N193" s="24">
        <f t="shared" si="43"/>
        <v>29.7029702970297</v>
      </c>
      <c r="O193" s="6"/>
      <c r="P193" s="64">
        <v>37</v>
      </c>
      <c r="Q193" s="64">
        <v>215</v>
      </c>
      <c r="R193" s="6">
        <v>17.209302325581394</v>
      </c>
      <c r="S193" s="70">
        <v>63</v>
      </c>
      <c r="T193" s="70">
        <v>303</v>
      </c>
      <c r="U193" s="24">
        <f t="shared" si="44"/>
        <v>20.792079207920793</v>
      </c>
      <c r="V193" s="6"/>
      <c r="W193" s="64">
        <v>56</v>
      </c>
      <c r="X193" s="64">
        <v>215</v>
      </c>
      <c r="Y193" s="6">
        <v>26.046511627906977</v>
      </c>
      <c r="Z193" s="70">
        <v>85</v>
      </c>
      <c r="AA193" s="70">
        <v>303</v>
      </c>
      <c r="AB193" s="24">
        <f t="shared" si="45"/>
        <v>28.052805280528055</v>
      </c>
      <c r="AC193" s="6"/>
      <c r="AD193" s="64">
        <v>17</v>
      </c>
      <c r="AE193" s="64">
        <v>215</v>
      </c>
      <c r="AF193" s="6">
        <v>7.906976744186046</v>
      </c>
      <c r="AG193" s="70">
        <v>27</v>
      </c>
      <c r="AH193" s="70">
        <v>303</v>
      </c>
      <c r="AI193" s="24">
        <f t="shared" si="42"/>
        <v>8.91089108910891</v>
      </c>
      <c r="AJ193" s="6"/>
      <c r="AK193" s="13" t="s">
        <v>5</v>
      </c>
      <c r="AL193" s="69" t="s">
        <v>69</v>
      </c>
      <c r="AM193" s="86" t="s">
        <v>69</v>
      </c>
      <c r="AN193" s="70">
        <v>6</v>
      </c>
      <c r="AO193" s="70">
        <v>303</v>
      </c>
      <c r="AP193" s="24">
        <f>AN193/AO193*100</f>
        <v>1.9801980198019802</v>
      </c>
      <c r="AQ193" s="13"/>
      <c r="AR193" s="17"/>
      <c r="AS193" s="8"/>
      <c r="AT193" s="13"/>
      <c r="AU193" s="18"/>
      <c r="AV193" s="8"/>
      <c r="AW193" s="13"/>
      <c r="AX193" s="17"/>
      <c r="AY193" s="8"/>
      <c r="AZ193" s="18"/>
      <c r="BA193" s="18"/>
      <c r="BB193" s="20"/>
      <c r="BC193" s="13"/>
      <c r="BD193" s="17"/>
      <c r="BE193" s="8"/>
    </row>
    <row r="194" spans="1:57" s="25" customFormat="1" ht="12.75">
      <c r="A194" s="26" t="s">
        <v>89</v>
      </c>
      <c r="B194" s="64">
        <v>45.92</v>
      </c>
      <c r="C194" s="64">
        <v>282.93</v>
      </c>
      <c r="D194" s="6">
        <v>16.230162937829146</v>
      </c>
      <c r="E194" s="70">
        <v>42</v>
      </c>
      <c r="F194" s="70">
        <v>384</v>
      </c>
      <c r="G194" s="24">
        <f>E194/F194*100</f>
        <v>10.9375</v>
      </c>
      <c r="H194" s="6"/>
      <c r="I194" s="64">
        <v>83.92</v>
      </c>
      <c r="J194" s="64">
        <v>282.93</v>
      </c>
      <c r="K194" s="6">
        <v>29.66104690206058</v>
      </c>
      <c r="L194" s="70">
        <v>110</v>
      </c>
      <c r="M194" s="70">
        <v>384</v>
      </c>
      <c r="N194" s="24">
        <f t="shared" si="43"/>
        <v>28.645833333333332</v>
      </c>
      <c r="O194" s="6"/>
      <c r="P194" s="64">
        <v>44.34</v>
      </c>
      <c r="Q194" s="64">
        <v>282.93</v>
      </c>
      <c r="R194" s="6">
        <v>15.671720920368996</v>
      </c>
      <c r="S194" s="70">
        <v>73</v>
      </c>
      <c r="T194" s="70">
        <v>384</v>
      </c>
      <c r="U194" s="24">
        <f t="shared" si="44"/>
        <v>19.010416666666664</v>
      </c>
      <c r="V194" s="6"/>
      <c r="W194" s="64">
        <v>84.65</v>
      </c>
      <c r="X194" s="64">
        <v>282.93</v>
      </c>
      <c r="Y194" s="6">
        <v>29.919061251899763</v>
      </c>
      <c r="Z194" s="70">
        <v>117</v>
      </c>
      <c r="AA194" s="70">
        <v>384</v>
      </c>
      <c r="AB194" s="24">
        <f t="shared" si="45"/>
        <v>30.46875</v>
      </c>
      <c r="AC194" s="6"/>
      <c r="AD194" s="64">
        <v>20.94</v>
      </c>
      <c r="AE194" s="64">
        <v>282.93</v>
      </c>
      <c r="AF194" s="6">
        <v>7.401123952921217</v>
      </c>
      <c r="AG194" s="70">
        <v>40</v>
      </c>
      <c r="AH194" s="70">
        <v>384</v>
      </c>
      <c r="AI194" s="24">
        <f t="shared" si="42"/>
        <v>10.416666666666668</v>
      </c>
      <c r="AJ194" s="6"/>
      <c r="AK194" s="13" t="s">
        <v>5</v>
      </c>
      <c r="AL194" s="69" t="s">
        <v>69</v>
      </c>
      <c r="AM194" s="86" t="s">
        <v>69</v>
      </c>
      <c r="AN194" s="13" t="s">
        <v>5</v>
      </c>
      <c r="AO194" s="69" t="s">
        <v>69</v>
      </c>
      <c r="AP194" s="86" t="s">
        <v>69</v>
      </c>
      <c r="AQ194" s="13"/>
      <c r="AR194" s="17"/>
      <c r="AS194" s="8"/>
      <c r="AT194" s="13"/>
      <c r="AU194" s="18"/>
      <c r="AV194" s="8"/>
      <c r="AW194" s="13"/>
      <c r="AX194" s="17"/>
      <c r="AY194" s="8"/>
      <c r="AZ194" s="18"/>
      <c r="BA194" s="18"/>
      <c r="BB194" s="21"/>
      <c r="BC194" s="18"/>
      <c r="BD194" s="17"/>
      <c r="BE194" s="20"/>
    </row>
    <row r="195" spans="1:57" s="25" customFormat="1" ht="12.75">
      <c r="A195" s="26" t="s">
        <v>90</v>
      </c>
      <c r="B195" s="13" t="s">
        <v>5</v>
      </c>
      <c r="C195" s="69" t="s">
        <v>69</v>
      </c>
      <c r="D195" s="86" t="s">
        <v>69</v>
      </c>
      <c r="E195" s="13" t="s">
        <v>5</v>
      </c>
      <c r="F195" s="69" t="s">
        <v>69</v>
      </c>
      <c r="G195" s="86" t="s">
        <v>69</v>
      </c>
      <c r="H195" s="6"/>
      <c r="I195" s="13" t="s">
        <v>5</v>
      </c>
      <c r="J195" s="69" t="s">
        <v>69</v>
      </c>
      <c r="K195" s="86" t="s">
        <v>69</v>
      </c>
      <c r="L195" s="70">
        <v>8</v>
      </c>
      <c r="M195" s="70">
        <v>13</v>
      </c>
      <c r="N195" s="24">
        <f t="shared" si="43"/>
        <v>61.53846153846154</v>
      </c>
      <c r="O195" s="6"/>
      <c r="P195" s="13" t="s">
        <v>5</v>
      </c>
      <c r="Q195" s="69" t="s">
        <v>69</v>
      </c>
      <c r="R195" s="86" t="s">
        <v>69</v>
      </c>
      <c r="S195" s="13" t="s">
        <v>5</v>
      </c>
      <c r="T195" s="69" t="s">
        <v>69</v>
      </c>
      <c r="U195" s="86" t="s">
        <v>69</v>
      </c>
      <c r="V195" s="6"/>
      <c r="W195" s="13" t="s">
        <v>5</v>
      </c>
      <c r="X195" s="69" t="s">
        <v>69</v>
      </c>
      <c r="Y195" s="86" t="s">
        <v>69</v>
      </c>
      <c r="Z195" s="70">
        <v>6</v>
      </c>
      <c r="AA195" s="70">
        <v>13</v>
      </c>
      <c r="AB195" s="24">
        <f t="shared" si="45"/>
        <v>46.15384615384615</v>
      </c>
      <c r="AC195" s="6"/>
      <c r="AD195" s="13" t="s">
        <v>5</v>
      </c>
      <c r="AE195" s="69" t="s">
        <v>69</v>
      </c>
      <c r="AF195" s="86" t="s">
        <v>69</v>
      </c>
      <c r="AG195" s="13" t="s">
        <v>5</v>
      </c>
      <c r="AH195" s="69" t="s">
        <v>69</v>
      </c>
      <c r="AI195" s="86" t="s">
        <v>69</v>
      </c>
      <c r="AJ195" s="6"/>
      <c r="AK195" s="13" t="s">
        <v>5</v>
      </c>
      <c r="AL195" s="69" t="s">
        <v>69</v>
      </c>
      <c r="AM195" s="86" t="s">
        <v>69</v>
      </c>
      <c r="AN195" s="13" t="s">
        <v>5</v>
      </c>
      <c r="AO195" s="69" t="s">
        <v>69</v>
      </c>
      <c r="AP195" s="86" t="s">
        <v>69</v>
      </c>
      <c r="AQ195" s="13"/>
      <c r="AR195" s="17"/>
      <c r="AS195" s="8"/>
      <c r="AT195" s="18"/>
      <c r="AU195" s="18"/>
      <c r="AV195" s="21"/>
      <c r="AW195" s="18"/>
      <c r="AX195" s="17"/>
      <c r="AY195" s="20"/>
      <c r="AZ195" s="18"/>
      <c r="BA195" s="18"/>
      <c r="BB195" s="20"/>
      <c r="BC195" s="18"/>
      <c r="BD195" s="17"/>
      <c r="BE195" s="20"/>
    </row>
    <row r="196" spans="1:57" s="25" customFormat="1" ht="12.75">
      <c r="A196" s="26" t="s">
        <v>91</v>
      </c>
      <c r="B196" s="64">
        <v>12.08</v>
      </c>
      <c r="C196" s="64">
        <v>74.05</v>
      </c>
      <c r="D196" s="6">
        <v>16.313301823092505</v>
      </c>
      <c r="E196" s="70">
        <v>23</v>
      </c>
      <c r="F196" s="70">
        <v>144</v>
      </c>
      <c r="G196" s="24">
        <f>E196/F196*100</f>
        <v>15.972222222222221</v>
      </c>
      <c r="H196" s="6"/>
      <c r="I196" s="64">
        <v>22.08</v>
      </c>
      <c r="J196" s="64">
        <v>74.05</v>
      </c>
      <c r="K196" s="6">
        <v>29.817690749493586</v>
      </c>
      <c r="L196" s="70">
        <v>52</v>
      </c>
      <c r="M196" s="70">
        <v>144</v>
      </c>
      <c r="N196" s="24">
        <f t="shared" si="43"/>
        <v>36.11111111111111</v>
      </c>
      <c r="O196" s="6"/>
      <c r="P196" s="64">
        <v>11.66</v>
      </c>
      <c r="Q196" s="64">
        <v>74.05</v>
      </c>
      <c r="R196" s="6">
        <v>15.74611748818366</v>
      </c>
      <c r="S196" s="70">
        <v>20</v>
      </c>
      <c r="T196" s="70">
        <v>144</v>
      </c>
      <c r="U196" s="24">
        <f>S196/T196*100</f>
        <v>13.88888888888889</v>
      </c>
      <c r="V196" s="6"/>
      <c r="W196" s="64">
        <v>22.01</v>
      </c>
      <c r="X196" s="64">
        <v>74.05</v>
      </c>
      <c r="Y196" s="6">
        <v>29.723160027008777</v>
      </c>
      <c r="Z196" s="70">
        <v>34</v>
      </c>
      <c r="AA196" s="70">
        <v>144</v>
      </c>
      <c r="AB196" s="24">
        <f t="shared" si="45"/>
        <v>23.61111111111111</v>
      </c>
      <c r="AC196" s="6"/>
      <c r="AD196" s="64">
        <v>5.38</v>
      </c>
      <c r="AE196" s="64">
        <v>74.05</v>
      </c>
      <c r="AF196" s="6">
        <v>7.265361242403782</v>
      </c>
      <c r="AG196" s="70">
        <v>14</v>
      </c>
      <c r="AH196" s="70">
        <v>144</v>
      </c>
      <c r="AI196" s="24">
        <f>AG196/AH196*100</f>
        <v>9.722222222222223</v>
      </c>
      <c r="AJ196" s="6"/>
      <c r="AK196" s="13" t="s">
        <v>5</v>
      </c>
      <c r="AL196" s="69" t="s">
        <v>69</v>
      </c>
      <c r="AM196" s="86" t="s">
        <v>69</v>
      </c>
      <c r="AN196" s="13" t="s">
        <v>5</v>
      </c>
      <c r="AO196" s="69" t="s">
        <v>69</v>
      </c>
      <c r="AP196" s="86" t="s">
        <v>69</v>
      </c>
      <c r="AQ196" s="13"/>
      <c r="AR196" s="17"/>
      <c r="AS196" s="8"/>
      <c r="AT196" s="13"/>
      <c r="AU196" s="18"/>
      <c r="AV196" s="8"/>
      <c r="AW196" s="13"/>
      <c r="AX196" s="17"/>
      <c r="AY196" s="8"/>
      <c r="AZ196" s="18"/>
      <c r="BA196" s="18"/>
      <c r="BB196" s="21"/>
      <c r="BC196" s="18"/>
      <c r="BD196" s="17"/>
      <c r="BE196" s="20"/>
    </row>
    <row r="197" spans="1:57" s="25" customFormat="1" ht="12.75">
      <c r="A197" s="26" t="s">
        <v>78</v>
      </c>
      <c r="B197" s="64">
        <v>15</v>
      </c>
      <c r="C197" s="64">
        <v>228</v>
      </c>
      <c r="D197" s="6">
        <v>6.578947368421052</v>
      </c>
      <c r="E197" s="70">
        <v>15</v>
      </c>
      <c r="F197" s="70">
        <v>228</v>
      </c>
      <c r="G197" s="24">
        <f>E197/F197*100</f>
        <v>6.578947368421052</v>
      </c>
      <c r="H197" s="6"/>
      <c r="I197" s="64">
        <v>35</v>
      </c>
      <c r="J197" s="64">
        <v>228</v>
      </c>
      <c r="K197" s="6">
        <v>15.350877192982455</v>
      </c>
      <c r="L197" s="70">
        <v>40</v>
      </c>
      <c r="M197" s="70">
        <v>228</v>
      </c>
      <c r="N197" s="24">
        <f t="shared" si="43"/>
        <v>17.543859649122805</v>
      </c>
      <c r="O197" s="6"/>
      <c r="P197" s="64">
        <v>45</v>
      </c>
      <c r="Q197" s="64">
        <v>228</v>
      </c>
      <c r="R197" s="6">
        <v>19.736842105263158</v>
      </c>
      <c r="S197" s="70">
        <v>33</v>
      </c>
      <c r="T197" s="70">
        <v>228</v>
      </c>
      <c r="U197" s="24">
        <f>S197/T197*100</f>
        <v>14.473684210526317</v>
      </c>
      <c r="V197" s="6"/>
      <c r="W197" s="64">
        <v>87</v>
      </c>
      <c r="X197" s="64">
        <v>228</v>
      </c>
      <c r="Y197" s="6">
        <v>38.1578947368421</v>
      </c>
      <c r="Z197" s="70">
        <v>101</v>
      </c>
      <c r="AA197" s="70">
        <v>228</v>
      </c>
      <c r="AB197" s="24">
        <f t="shared" si="45"/>
        <v>44.29824561403509</v>
      </c>
      <c r="AC197" s="6"/>
      <c r="AD197" s="64">
        <v>32</v>
      </c>
      <c r="AE197" s="64">
        <v>228</v>
      </c>
      <c r="AF197" s="6">
        <v>14.035087719298245</v>
      </c>
      <c r="AG197" s="70">
        <v>29</v>
      </c>
      <c r="AH197" s="70">
        <v>228</v>
      </c>
      <c r="AI197" s="24">
        <f>AG197/AH197*100</f>
        <v>12.719298245614036</v>
      </c>
      <c r="AJ197" s="6"/>
      <c r="AK197" s="64">
        <v>14</v>
      </c>
      <c r="AL197" s="64">
        <v>228</v>
      </c>
      <c r="AM197" s="6">
        <v>6.140350877192983</v>
      </c>
      <c r="AN197" s="70">
        <v>10</v>
      </c>
      <c r="AO197" s="70">
        <v>228</v>
      </c>
      <c r="AP197" s="24">
        <f>AN197/AO197*100</f>
        <v>4.385964912280701</v>
      </c>
      <c r="AQ197" s="13"/>
      <c r="AR197" s="17"/>
      <c r="AS197" s="8"/>
      <c r="AT197" s="13"/>
      <c r="AU197" s="13"/>
      <c r="AV197" s="8"/>
      <c r="AW197" s="13"/>
      <c r="AX197" s="17"/>
      <c r="AY197" s="8"/>
      <c r="AZ197" s="13"/>
      <c r="BA197" s="13"/>
      <c r="BB197" s="8"/>
      <c r="BC197" s="13"/>
      <c r="BD197" s="17"/>
      <c r="BE197" s="8"/>
    </row>
    <row r="198" spans="1:57" s="25" customFormat="1" ht="12.75">
      <c r="A198" s="26" t="s">
        <v>79</v>
      </c>
      <c r="B198" s="64">
        <v>11</v>
      </c>
      <c r="C198" s="64">
        <v>80</v>
      </c>
      <c r="D198" s="6">
        <v>13.75</v>
      </c>
      <c r="E198" s="70">
        <v>8</v>
      </c>
      <c r="F198" s="70">
        <v>63</v>
      </c>
      <c r="G198" s="24">
        <f>E198/F198*100</f>
        <v>12.698412698412698</v>
      </c>
      <c r="H198" s="6"/>
      <c r="I198" s="64">
        <v>15</v>
      </c>
      <c r="J198" s="64">
        <v>80</v>
      </c>
      <c r="K198" s="6">
        <v>18.75</v>
      </c>
      <c r="L198" s="70">
        <v>9</v>
      </c>
      <c r="M198" s="70">
        <v>63</v>
      </c>
      <c r="N198" s="24">
        <f t="shared" si="43"/>
        <v>14.285714285714285</v>
      </c>
      <c r="O198" s="6"/>
      <c r="P198" s="64">
        <v>9</v>
      </c>
      <c r="Q198" s="64">
        <v>80</v>
      </c>
      <c r="R198" s="6">
        <v>11.25</v>
      </c>
      <c r="S198" s="70">
        <v>14</v>
      </c>
      <c r="T198" s="70">
        <v>63</v>
      </c>
      <c r="U198" s="24">
        <f>S198/T198*100</f>
        <v>22.22222222222222</v>
      </c>
      <c r="V198" s="6"/>
      <c r="W198" s="64">
        <v>30</v>
      </c>
      <c r="X198" s="64">
        <v>80</v>
      </c>
      <c r="Y198" s="6">
        <v>37.5</v>
      </c>
      <c r="Z198" s="70">
        <v>24</v>
      </c>
      <c r="AA198" s="70">
        <v>63</v>
      </c>
      <c r="AB198" s="24">
        <f t="shared" si="45"/>
        <v>38.095238095238095</v>
      </c>
      <c r="AC198" s="6"/>
      <c r="AD198" s="64">
        <v>12</v>
      </c>
      <c r="AE198" s="64">
        <v>80</v>
      </c>
      <c r="AF198" s="6">
        <v>15</v>
      </c>
      <c r="AG198" s="70">
        <v>8</v>
      </c>
      <c r="AH198" s="70">
        <v>63</v>
      </c>
      <c r="AI198" s="24">
        <f>AG198/AH198*100</f>
        <v>12.698412698412698</v>
      </c>
      <c r="AJ198" s="6"/>
      <c r="AK198" s="13" t="s">
        <v>5</v>
      </c>
      <c r="AL198" s="69" t="s">
        <v>69</v>
      </c>
      <c r="AM198" s="86" t="s">
        <v>69</v>
      </c>
      <c r="AN198" s="13" t="s">
        <v>5</v>
      </c>
      <c r="AO198" s="69" t="s">
        <v>69</v>
      </c>
      <c r="AP198" s="86" t="s">
        <v>69</v>
      </c>
      <c r="AQ198" s="13"/>
      <c r="AR198" s="17"/>
      <c r="AS198" s="8"/>
      <c r="AT198" s="13"/>
      <c r="AU198" s="18"/>
      <c r="AV198" s="8"/>
      <c r="AW198" s="13"/>
      <c r="AX198" s="17"/>
      <c r="AY198" s="8"/>
      <c r="AZ198" s="18"/>
      <c r="BA198" s="18"/>
      <c r="BB198" s="20"/>
      <c r="BC198" s="18"/>
      <c r="BD198" s="17"/>
      <c r="BE198" s="20"/>
    </row>
    <row r="199" spans="1:57" s="25" customFormat="1" ht="12.75">
      <c r="A199" s="26" t="s">
        <v>123</v>
      </c>
      <c r="B199" s="64">
        <v>12</v>
      </c>
      <c r="C199" s="64">
        <v>99</v>
      </c>
      <c r="D199" s="6">
        <v>12.121212121212121</v>
      </c>
      <c r="E199" s="70">
        <v>17</v>
      </c>
      <c r="F199" s="70">
        <v>113</v>
      </c>
      <c r="G199" s="24">
        <f>E199/F199*100</f>
        <v>15.04424778761062</v>
      </c>
      <c r="H199" s="6"/>
      <c r="I199" s="64">
        <v>23</v>
      </c>
      <c r="J199" s="64">
        <v>99</v>
      </c>
      <c r="K199" s="6">
        <v>23.232323232323232</v>
      </c>
      <c r="L199" s="70">
        <v>32</v>
      </c>
      <c r="M199" s="70">
        <v>113</v>
      </c>
      <c r="N199" s="24">
        <f t="shared" si="43"/>
        <v>28.31858407079646</v>
      </c>
      <c r="O199" s="6"/>
      <c r="P199" s="64">
        <v>19</v>
      </c>
      <c r="Q199" s="64">
        <v>99</v>
      </c>
      <c r="R199" s="6">
        <v>19.19191919191919</v>
      </c>
      <c r="S199" s="70">
        <v>18</v>
      </c>
      <c r="T199" s="70">
        <v>113</v>
      </c>
      <c r="U199" s="24">
        <f>S199/T199*100</f>
        <v>15.929203539823009</v>
      </c>
      <c r="V199" s="6"/>
      <c r="W199" s="64">
        <v>29</v>
      </c>
      <c r="X199" s="64">
        <v>99</v>
      </c>
      <c r="Y199" s="6">
        <v>29.292929292929294</v>
      </c>
      <c r="Z199" s="70">
        <v>24</v>
      </c>
      <c r="AA199" s="70">
        <v>113</v>
      </c>
      <c r="AB199" s="24">
        <f t="shared" si="45"/>
        <v>21.238938053097346</v>
      </c>
      <c r="AC199" s="6"/>
      <c r="AD199" s="64">
        <v>13</v>
      </c>
      <c r="AE199" s="64">
        <v>99</v>
      </c>
      <c r="AF199" s="6">
        <v>13.131313131313131</v>
      </c>
      <c r="AG199" s="70">
        <v>20</v>
      </c>
      <c r="AH199" s="70">
        <v>113</v>
      </c>
      <c r="AI199" s="24">
        <f>AG199/AH199*100</f>
        <v>17.699115044247787</v>
      </c>
      <c r="AJ199" s="6"/>
      <c r="AK199" s="13" t="s">
        <v>5</v>
      </c>
      <c r="AL199" s="69" t="s">
        <v>69</v>
      </c>
      <c r="AM199" s="86" t="s">
        <v>69</v>
      </c>
      <c r="AN199" s="13" t="s">
        <v>5</v>
      </c>
      <c r="AO199" s="69" t="s">
        <v>69</v>
      </c>
      <c r="AP199" s="86" t="s">
        <v>69</v>
      </c>
      <c r="AQ199" s="13"/>
      <c r="AR199" s="17"/>
      <c r="AS199" s="8"/>
      <c r="AT199" s="13"/>
      <c r="AU199" s="18"/>
      <c r="AV199" s="8"/>
      <c r="AW199" s="13"/>
      <c r="AX199" s="17"/>
      <c r="AY199" s="8"/>
      <c r="AZ199" s="18"/>
      <c r="BA199" s="18"/>
      <c r="BB199" s="20"/>
      <c r="BC199" s="18"/>
      <c r="BD199" s="17"/>
      <c r="BE199" s="20"/>
    </row>
    <row r="200" spans="1:57" s="25" customFormat="1" ht="12.75">
      <c r="A200" s="26" t="s">
        <v>124</v>
      </c>
      <c r="B200" s="64">
        <v>34</v>
      </c>
      <c r="C200" s="64">
        <v>242</v>
      </c>
      <c r="D200" s="6">
        <v>14.049586776859504</v>
      </c>
      <c r="E200" s="70">
        <v>43</v>
      </c>
      <c r="F200" s="70">
        <v>279</v>
      </c>
      <c r="G200" s="24">
        <f>E200/F200*100</f>
        <v>15.412186379928317</v>
      </c>
      <c r="H200" s="6"/>
      <c r="I200" s="64">
        <v>66</v>
      </c>
      <c r="J200" s="64">
        <v>242</v>
      </c>
      <c r="K200" s="6">
        <v>27.272727272727273</v>
      </c>
      <c r="L200" s="70">
        <v>73</v>
      </c>
      <c r="M200" s="70">
        <v>279</v>
      </c>
      <c r="N200" s="24">
        <f t="shared" si="43"/>
        <v>26.16487455197133</v>
      </c>
      <c r="O200" s="6"/>
      <c r="P200" s="64">
        <v>63</v>
      </c>
      <c r="Q200" s="64">
        <v>242</v>
      </c>
      <c r="R200" s="6">
        <v>26.03305785123967</v>
      </c>
      <c r="S200" s="70">
        <v>47</v>
      </c>
      <c r="T200" s="70">
        <v>279</v>
      </c>
      <c r="U200" s="24">
        <f>S200/T200*100</f>
        <v>16.845878136200717</v>
      </c>
      <c r="V200" s="6"/>
      <c r="W200" s="64">
        <v>53</v>
      </c>
      <c r="X200" s="64">
        <v>242</v>
      </c>
      <c r="Y200" s="6">
        <v>21.90082644628099</v>
      </c>
      <c r="Z200" s="70">
        <v>78</v>
      </c>
      <c r="AA200" s="70">
        <v>279</v>
      </c>
      <c r="AB200" s="24">
        <f t="shared" si="45"/>
        <v>27.956989247311824</v>
      </c>
      <c r="AC200" s="6"/>
      <c r="AD200" s="64">
        <v>21</v>
      </c>
      <c r="AE200" s="64">
        <v>242</v>
      </c>
      <c r="AF200" s="6">
        <v>8.677685950413224</v>
      </c>
      <c r="AG200" s="70">
        <v>29</v>
      </c>
      <c r="AH200" s="70">
        <v>279</v>
      </c>
      <c r="AI200" s="24">
        <f>AG200/AH200*100</f>
        <v>10.39426523297491</v>
      </c>
      <c r="AJ200" s="6"/>
      <c r="AK200" s="64">
        <v>5</v>
      </c>
      <c r="AL200" s="64">
        <v>242</v>
      </c>
      <c r="AM200" s="6">
        <v>2.0661157024793386</v>
      </c>
      <c r="AN200" s="70">
        <v>9</v>
      </c>
      <c r="AO200" s="70">
        <v>279</v>
      </c>
      <c r="AP200" s="24">
        <f>AN200/AO200*100</f>
        <v>3.225806451612903</v>
      </c>
      <c r="AQ200" s="13"/>
      <c r="AR200" s="17"/>
      <c r="AS200" s="8"/>
      <c r="AT200" s="13"/>
      <c r="AU200" s="13"/>
      <c r="AV200" s="8"/>
      <c r="AW200" s="13"/>
      <c r="AX200" s="17"/>
      <c r="AY200" s="8"/>
      <c r="AZ200" s="13"/>
      <c r="BA200" s="13"/>
      <c r="BB200" s="8"/>
      <c r="BC200" s="13"/>
      <c r="BD200" s="17"/>
      <c r="BE200" s="8"/>
    </row>
    <row r="201" spans="1:57" s="25" customFormat="1" ht="12.75">
      <c r="A201" s="26" t="s">
        <v>263</v>
      </c>
      <c r="B201" s="13" t="s">
        <v>5</v>
      </c>
      <c r="C201" s="69" t="s">
        <v>69</v>
      </c>
      <c r="D201" s="86" t="s">
        <v>69</v>
      </c>
      <c r="E201" s="13" t="s">
        <v>5</v>
      </c>
      <c r="F201" s="69" t="s">
        <v>69</v>
      </c>
      <c r="G201" s="86" t="s">
        <v>69</v>
      </c>
      <c r="H201" s="6"/>
      <c r="I201" s="13" t="s">
        <v>5</v>
      </c>
      <c r="J201" s="69" t="s">
        <v>69</v>
      </c>
      <c r="K201" s="86" t="s">
        <v>69</v>
      </c>
      <c r="L201" s="13" t="s">
        <v>5</v>
      </c>
      <c r="M201" s="69" t="s">
        <v>69</v>
      </c>
      <c r="N201" s="86" t="s">
        <v>69</v>
      </c>
      <c r="O201" s="6"/>
      <c r="P201" s="13" t="s">
        <v>5</v>
      </c>
      <c r="Q201" s="69" t="s">
        <v>69</v>
      </c>
      <c r="R201" s="86" t="s">
        <v>69</v>
      </c>
      <c r="S201" s="13" t="s">
        <v>5</v>
      </c>
      <c r="T201" s="69" t="s">
        <v>69</v>
      </c>
      <c r="U201" s="86" t="s">
        <v>69</v>
      </c>
      <c r="V201" s="6"/>
      <c r="W201" s="13" t="s">
        <v>5</v>
      </c>
      <c r="X201" s="69" t="s">
        <v>69</v>
      </c>
      <c r="Y201" s="86" t="s">
        <v>69</v>
      </c>
      <c r="Z201" s="13" t="s">
        <v>5</v>
      </c>
      <c r="AA201" s="69" t="s">
        <v>69</v>
      </c>
      <c r="AB201" s="86" t="s">
        <v>69</v>
      </c>
      <c r="AC201" s="6"/>
      <c r="AD201" s="13" t="s">
        <v>5</v>
      </c>
      <c r="AE201" s="69" t="s">
        <v>69</v>
      </c>
      <c r="AF201" s="86" t="s">
        <v>69</v>
      </c>
      <c r="AG201" s="13" t="s">
        <v>5</v>
      </c>
      <c r="AH201" s="69" t="s">
        <v>69</v>
      </c>
      <c r="AI201" s="86" t="s">
        <v>69</v>
      </c>
      <c r="AJ201" s="6"/>
      <c r="AK201" s="13" t="s">
        <v>5</v>
      </c>
      <c r="AL201" s="69" t="s">
        <v>69</v>
      </c>
      <c r="AM201" s="86" t="s">
        <v>69</v>
      </c>
      <c r="AN201" s="13" t="s">
        <v>5</v>
      </c>
      <c r="AO201" s="69" t="s">
        <v>69</v>
      </c>
      <c r="AP201" s="86" t="s">
        <v>69</v>
      </c>
      <c r="AQ201" s="18"/>
      <c r="AR201" s="17"/>
      <c r="AS201" s="20"/>
      <c r="AT201" s="18"/>
      <c r="AU201" s="18"/>
      <c r="AV201" s="20"/>
      <c r="AW201" s="18"/>
      <c r="AX201" s="17"/>
      <c r="AY201" s="20"/>
      <c r="AZ201" s="18"/>
      <c r="BA201" s="18"/>
      <c r="BB201" s="20"/>
      <c r="BC201" s="18"/>
      <c r="BD201" s="17"/>
      <c r="BE201" s="20"/>
    </row>
    <row r="202" spans="1:57" s="25" customFormat="1" ht="12.75">
      <c r="A202" s="26" t="s">
        <v>125</v>
      </c>
      <c r="B202" s="64">
        <v>53</v>
      </c>
      <c r="C202" s="64">
        <v>376</v>
      </c>
      <c r="D202" s="6">
        <v>14.095744680851064</v>
      </c>
      <c r="E202" s="70">
        <v>47</v>
      </c>
      <c r="F202" s="70">
        <v>350</v>
      </c>
      <c r="G202" s="24">
        <f>E202/F202*100</f>
        <v>13.428571428571429</v>
      </c>
      <c r="H202" s="6"/>
      <c r="I202" s="64">
        <v>95</v>
      </c>
      <c r="J202" s="64">
        <v>376</v>
      </c>
      <c r="K202" s="6">
        <v>25.26595744680851</v>
      </c>
      <c r="L202" s="70">
        <v>77</v>
      </c>
      <c r="M202" s="70">
        <v>350</v>
      </c>
      <c r="N202" s="24">
        <f>L202/M202*100</f>
        <v>22</v>
      </c>
      <c r="O202" s="6"/>
      <c r="P202" s="64">
        <v>77</v>
      </c>
      <c r="Q202" s="64">
        <v>376</v>
      </c>
      <c r="R202" s="6">
        <v>20.47872340425532</v>
      </c>
      <c r="S202" s="70">
        <v>68</v>
      </c>
      <c r="T202" s="70">
        <v>350</v>
      </c>
      <c r="U202" s="24">
        <f>S202/T202*100</f>
        <v>19.428571428571427</v>
      </c>
      <c r="V202" s="6"/>
      <c r="W202" s="64">
        <v>98</v>
      </c>
      <c r="X202" s="64">
        <v>376</v>
      </c>
      <c r="Y202" s="6">
        <v>26.06382978723404</v>
      </c>
      <c r="Z202" s="70">
        <v>95</v>
      </c>
      <c r="AA202" s="70">
        <v>350</v>
      </c>
      <c r="AB202" s="24">
        <f>Z202/AA202*100</f>
        <v>27.142857142857142</v>
      </c>
      <c r="AC202" s="6"/>
      <c r="AD202" s="64">
        <v>45</v>
      </c>
      <c r="AE202" s="64">
        <v>376</v>
      </c>
      <c r="AF202" s="6">
        <v>11.96808510638298</v>
      </c>
      <c r="AG202" s="70">
        <v>49</v>
      </c>
      <c r="AH202" s="70">
        <v>350</v>
      </c>
      <c r="AI202" s="24">
        <f>AG202/AH202*100</f>
        <v>14.000000000000002</v>
      </c>
      <c r="AJ202" s="6"/>
      <c r="AK202" s="64">
        <v>8</v>
      </c>
      <c r="AL202" s="64">
        <v>376</v>
      </c>
      <c r="AM202" s="6">
        <v>2.127659574468085</v>
      </c>
      <c r="AN202" s="70">
        <v>14</v>
      </c>
      <c r="AO202" s="70">
        <v>350</v>
      </c>
      <c r="AP202" s="24">
        <f>AN202/AO202*100</f>
        <v>4</v>
      </c>
      <c r="AQ202" s="13"/>
      <c r="AR202" s="17"/>
      <c r="AS202" s="8"/>
      <c r="AT202" s="13"/>
      <c r="AU202" s="13"/>
      <c r="AV202" s="8"/>
      <c r="AW202" s="13"/>
      <c r="AX202" s="17"/>
      <c r="AY202" s="8"/>
      <c r="AZ202" s="13"/>
      <c r="BA202" s="13"/>
      <c r="BB202" s="8"/>
      <c r="BC202" s="13"/>
      <c r="BD202" s="17"/>
      <c r="BE202" s="8"/>
    </row>
    <row r="203" spans="1:57" s="25" customFormat="1" ht="12.75">
      <c r="A203" s="26" t="s">
        <v>194</v>
      </c>
      <c r="B203" s="13" t="s">
        <v>5</v>
      </c>
      <c r="C203" s="69" t="s">
        <v>69</v>
      </c>
      <c r="D203" s="86" t="s">
        <v>69</v>
      </c>
      <c r="E203" s="13" t="s">
        <v>5</v>
      </c>
      <c r="F203" s="69" t="s">
        <v>69</v>
      </c>
      <c r="G203" s="86" t="s">
        <v>69</v>
      </c>
      <c r="H203" s="6"/>
      <c r="I203" s="13" t="s">
        <v>5</v>
      </c>
      <c r="J203" s="69" t="s">
        <v>69</v>
      </c>
      <c r="K203" s="86" t="s">
        <v>69</v>
      </c>
      <c r="L203" s="70">
        <v>6</v>
      </c>
      <c r="M203" s="70">
        <v>17</v>
      </c>
      <c r="N203" s="24">
        <f>L203/M203*100</f>
        <v>35.294117647058826</v>
      </c>
      <c r="O203" s="6"/>
      <c r="P203" s="13" t="s">
        <v>5</v>
      </c>
      <c r="Q203" s="69" t="s">
        <v>69</v>
      </c>
      <c r="R203" s="86" t="s">
        <v>69</v>
      </c>
      <c r="S203" s="70">
        <v>6</v>
      </c>
      <c r="T203" s="70">
        <v>17</v>
      </c>
      <c r="U203" s="24">
        <f>S203/T203*100</f>
        <v>35.294117647058826</v>
      </c>
      <c r="V203" s="6"/>
      <c r="W203" s="13" t="s">
        <v>5</v>
      </c>
      <c r="X203" s="69" t="s">
        <v>69</v>
      </c>
      <c r="Y203" s="86" t="s">
        <v>69</v>
      </c>
      <c r="Z203" s="70">
        <v>6</v>
      </c>
      <c r="AA203" s="70">
        <v>17</v>
      </c>
      <c r="AB203" s="24">
        <f>Z203/AA203*100</f>
        <v>35.294117647058826</v>
      </c>
      <c r="AC203" s="6"/>
      <c r="AD203" s="13" t="s">
        <v>5</v>
      </c>
      <c r="AE203" s="69" t="s">
        <v>69</v>
      </c>
      <c r="AF203" s="86" t="s">
        <v>69</v>
      </c>
      <c r="AG203" s="13" t="s">
        <v>5</v>
      </c>
      <c r="AH203" s="69" t="s">
        <v>69</v>
      </c>
      <c r="AI203" s="86" t="s">
        <v>69</v>
      </c>
      <c r="AJ203" s="6"/>
      <c r="AK203" s="13" t="s">
        <v>5</v>
      </c>
      <c r="AL203" s="69" t="s">
        <v>69</v>
      </c>
      <c r="AM203" s="86" t="s">
        <v>69</v>
      </c>
      <c r="AN203" s="13" t="s">
        <v>5</v>
      </c>
      <c r="AO203" s="69" t="s">
        <v>69</v>
      </c>
      <c r="AP203" s="86" t="s">
        <v>69</v>
      </c>
      <c r="AQ203" s="13"/>
      <c r="AR203" s="17"/>
      <c r="AS203" s="8"/>
      <c r="AT203" s="18"/>
      <c r="AU203" s="18"/>
      <c r="AV203" s="20"/>
      <c r="AW203" s="18"/>
      <c r="AX203" s="17"/>
      <c r="AY203" s="20"/>
      <c r="AZ203" s="18"/>
      <c r="BA203" s="18"/>
      <c r="BB203" s="20"/>
      <c r="BC203" s="18"/>
      <c r="BD203" s="17"/>
      <c r="BE203" s="20"/>
    </row>
    <row r="204" spans="1:57" s="25" customFormat="1" ht="12.75">
      <c r="A204" s="26" t="s">
        <v>195</v>
      </c>
      <c r="B204" s="13" t="s">
        <v>5</v>
      </c>
      <c r="C204" s="69" t="s">
        <v>69</v>
      </c>
      <c r="D204" s="86" t="s">
        <v>69</v>
      </c>
      <c r="E204" s="13" t="s">
        <v>5</v>
      </c>
      <c r="F204" s="69" t="s">
        <v>69</v>
      </c>
      <c r="G204" s="86" t="s">
        <v>69</v>
      </c>
      <c r="H204" s="6"/>
      <c r="I204" s="64">
        <v>8</v>
      </c>
      <c r="J204" s="64">
        <v>26</v>
      </c>
      <c r="K204" s="6">
        <v>30.76923076923077</v>
      </c>
      <c r="L204" s="70">
        <v>9</v>
      </c>
      <c r="M204" s="70">
        <v>25</v>
      </c>
      <c r="N204" s="24">
        <f>L204/M204*100</f>
        <v>36</v>
      </c>
      <c r="O204" s="6"/>
      <c r="P204" s="13" t="s">
        <v>5</v>
      </c>
      <c r="Q204" s="69" t="s">
        <v>69</v>
      </c>
      <c r="R204" s="86" t="s">
        <v>69</v>
      </c>
      <c r="S204" s="13" t="s">
        <v>5</v>
      </c>
      <c r="T204" s="69" t="s">
        <v>69</v>
      </c>
      <c r="U204" s="86" t="s">
        <v>69</v>
      </c>
      <c r="V204" s="6"/>
      <c r="W204" s="64">
        <v>6</v>
      </c>
      <c r="X204" s="64">
        <v>26</v>
      </c>
      <c r="Y204" s="6">
        <v>23.076923076923077</v>
      </c>
      <c r="Z204" s="70">
        <v>6</v>
      </c>
      <c r="AA204" s="70">
        <v>25</v>
      </c>
      <c r="AB204" s="24">
        <f>Z204/AA204*100</f>
        <v>24</v>
      </c>
      <c r="AC204" s="6"/>
      <c r="AD204" s="13" t="s">
        <v>5</v>
      </c>
      <c r="AE204" s="69" t="s">
        <v>69</v>
      </c>
      <c r="AF204" s="86" t="s">
        <v>69</v>
      </c>
      <c r="AG204" s="70">
        <v>6</v>
      </c>
      <c r="AH204" s="70">
        <v>25</v>
      </c>
      <c r="AI204" s="24">
        <f>AG204/AH204*100</f>
        <v>24</v>
      </c>
      <c r="AJ204" s="6"/>
      <c r="AK204" s="13" t="s">
        <v>5</v>
      </c>
      <c r="AL204" s="69" t="s">
        <v>69</v>
      </c>
      <c r="AM204" s="86" t="s">
        <v>69</v>
      </c>
      <c r="AN204" s="13" t="s">
        <v>5</v>
      </c>
      <c r="AO204" s="69" t="s">
        <v>69</v>
      </c>
      <c r="AP204" s="86" t="s">
        <v>69</v>
      </c>
      <c r="AQ204" s="13"/>
      <c r="AR204" s="17"/>
      <c r="AS204" s="8"/>
      <c r="AT204" s="18"/>
      <c r="AU204" s="18"/>
      <c r="AV204" s="20"/>
      <c r="AW204" s="13"/>
      <c r="AX204" s="17"/>
      <c r="AY204" s="8"/>
      <c r="AZ204" s="18"/>
      <c r="BA204" s="18"/>
      <c r="BB204" s="20"/>
      <c r="BC204" s="18"/>
      <c r="BD204" s="17"/>
      <c r="BE204" s="20"/>
    </row>
    <row r="206" spans="1:42" ht="12.75">
      <c r="A206" s="113" t="s">
        <v>287</v>
      </c>
      <c r="B206" s="114"/>
      <c r="C206" s="114"/>
      <c r="D206" s="115"/>
      <c r="E206" s="116"/>
      <c r="F206" s="116"/>
      <c r="G206" s="115"/>
      <c r="H206" s="113"/>
      <c r="I206" s="114"/>
      <c r="J206" s="114"/>
      <c r="K206" s="115"/>
      <c r="L206" s="116"/>
      <c r="M206" s="116"/>
      <c r="N206" s="115"/>
      <c r="O206" s="113"/>
      <c r="P206" s="114"/>
      <c r="Q206" s="114"/>
      <c r="R206" s="115"/>
      <c r="S206" s="116"/>
      <c r="T206" s="116"/>
      <c r="U206" s="115"/>
      <c r="V206" s="113"/>
      <c r="W206" s="114"/>
      <c r="X206" s="114"/>
      <c r="Y206" s="115"/>
      <c r="Z206" s="116"/>
      <c r="AA206" s="116"/>
      <c r="AB206" s="115"/>
      <c r="AC206" s="113"/>
      <c r="AD206" s="114"/>
      <c r="AE206" s="114"/>
      <c r="AF206" s="115"/>
      <c r="AG206" s="116"/>
      <c r="AH206" s="116"/>
      <c r="AI206" s="115"/>
      <c r="AJ206" s="113"/>
      <c r="AK206" s="114"/>
      <c r="AL206" s="114"/>
      <c r="AM206" s="115"/>
      <c r="AN206" s="116"/>
      <c r="AO206" s="116"/>
      <c r="AP206" s="115"/>
    </row>
    <row r="207" spans="1:42" ht="12.75">
      <c r="A207" s="42" t="s">
        <v>271</v>
      </c>
      <c r="B207" s="65">
        <v>263</v>
      </c>
      <c r="C207" s="65">
        <v>1769</v>
      </c>
      <c r="D207" s="87">
        <v>14.9</v>
      </c>
      <c r="E207" s="43">
        <v>296</v>
      </c>
      <c r="F207" s="43">
        <v>2215</v>
      </c>
      <c r="G207" s="87">
        <v>13.4</v>
      </c>
      <c r="H207" s="42"/>
      <c r="I207" s="65">
        <v>434</v>
      </c>
      <c r="J207" s="65">
        <v>1769</v>
      </c>
      <c r="K207" s="87">
        <v>24.5</v>
      </c>
      <c r="L207" s="43">
        <v>615</v>
      </c>
      <c r="M207" s="43">
        <v>2215</v>
      </c>
      <c r="N207" s="87">
        <v>27.8</v>
      </c>
      <c r="O207" s="42"/>
      <c r="P207" s="65">
        <v>333</v>
      </c>
      <c r="Q207" s="65">
        <v>1769</v>
      </c>
      <c r="R207" s="87">
        <v>18.82</v>
      </c>
      <c r="S207" s="43">
        <v>411</v>
      </c>
      <c r="T207" s="43">
        <v>2215</v>
      </c>
      <c r="U207" s="87">
        <v>18.6</v>
      </c>
      <c r="V207" s="42"/>
      <c r="W207" s="65">
        <v>500</v>
      </c>
      <c r="X207" s="65">
        <v>1769</v>
      </c>
      <c r="Y207" s="87">
        <v>28.26</v>
      </c>
      <c r="Z207" s="43">
        <v>546</v>
      </c>
      <c r="AA207" s="43">
        <v>2215</v>
      </c>
      <c r="AB207" s="87">
        <v>24.7</v>
      </c>
      <c r="AC207" s="42"/>
      <c r="AD207" s="65">
        <v>189</v>
      </c>
      <c r="AE207" s="65">
        <v>1769</v>
      </c>
      <c r="AF207" s="87">
        <v>10.68</v>
      </c>
      <c r="AG207" s="43">
        <v>259</v>
      </c>
      <c r="AH207" s="43">
        <v>2215</v>
      </c>
      <c r="AI207" s="87">
        <v>11.7</v>
      </c>
      <c r="AJ207" s="42"/>
      <c r="AK207" s="65">
        <v>50</v>
      </c>
      <c r="AL207" s="65">
        <v>1769</v>
      </c>
      <c r="AM207" s="87">
        <v>2.83</v>
      </c>
      <c r="AN207" s="43">
        <v>88</v>
      </c>
      <c r="AO207" s="43">
        <v>2215</v>
      </c>
      <c r="AP207" s="87">
        <v>4</v>
      </c>
    </row>
    <row r="208" spans="1:42" ht="12.75">
      <c r="A208" s="42" t="s">
        <v>272</v>
      </c>
      <c r="B208" s="65">
        <v>255</v>
      </c>
      <c r="C208" s="65">
        <v>2124</v>
      </c>
      <c r="D208" s="87">
        <v>12</v>
      </c>
      <c r="E208" s="43">
        <v>287</v>
      </c>
      <c r="F208" s="43">
        <v>2227</v>
      </c>
      <c r="G208" s="87">
        <v>12.9</v>
      </c>
      <c r="H208" s="42"/>
      <c r="I208" s="65">
        <v>426</v>
      </c>
      <c r="J208" s="65">
        <v>2124</v>
      </c>
      <c r="K208" s="87">
        <v>20.1</v>
      </c>
      <c r="L208" s="43">
        <v>493</v>
      </c>
      <c r="M208" s="43">
        <v>2227</v>
      </c>
      <c r="N208" s="87">
        <v>22.2</v>
      </c>
      <c r="O208" s="42"/>
      <c r="P208" s="65">
        <v>455</v>
      </c>
      <c r="Q208" s="65">
        <v>2124</v>
      </c>
      <c r="R208" s="87">
        <v>21.42</v>
      </c>
      <c r="S208" s="43">
        <v>406</v>
      </c>
      <c r="T208" s="43">
        <v>2227</v>
      </c>
      <c r="U208" s="87">
        <v>18.3</v>
      </c>
      <c r="V208" s="42"/>
      <c r="W208" s="65">
        <v>620</v>
      </c>
      <c r="X208" s="65">
        <v>2124</v>
      </c>
      <c r="Y208" s="87">
        <v>29.19</v>
      </c>
      <c r="Z208" s="43">
        <v>656</v>
      </c>
      <c r="AA208" s="43">
        <v>2227</v>
      </c>
      <c r="AB208" s="87">
        <v>29.5</v>
      </c>
      <c r="AC208" s="42"/>
      <c r="AD208" s="65">
        <v>279</v>
      </c>
      <c r="AE208" s="65">
        <v>2124</v>
      </c>
      <c r="AF208" s="87">
        <v>13.14</v>
      </c>
      <c r="AG208" s="43">
        <v>299</v>
      </c>
      <c r="AH208" s="43">
        <v>2227</v>
      </c>
      <c r="AI208" s="87">
        <v>13.5</v>
      </c>
      <c r="AJ208" s="42"/>
      <c r="AK208" s="65">
        <v>89</v>
      </c>
      <c r="AL208" s="65">
        <v>2124</v>
      </c>
      <c r="AM208" s="87">
        <v>4.19</v>
      </c>
      <c r="AN208" s="43">
        <v>79</v>
      </c>
      <c r="AO208" s="43">
        <v>2227</v>
      </c>
      <c r="AP208" s="87">
        <v>3.6</v>
      </c>
    </row>
    <row r="209" spans="1:42" ht="12.75">
      <c r="A209" s="42" t="s">
        <v>273</v>
      </c>
      <c r="B209" s="65">
        <v>375</v>
      </c>
      <c r="C209" s="65">
        <v>2328</v>
      </c>
      <c r="D209" s="87">
        <v>16.1</v>
      </c>
      <c r="E209" s="43">
        <v>351</v>
      </c>
      <c r="F209" s="43">
        <v>2587</v>
      </c>
      <c r="G209" s="87">
        <v>13.6</v>
      </c>
      <c r="H209" s="42"/>
      <c r="I209" s="65">
        <v>658</v>
      </c>
      <c r="J209" s="65">
        <v>2328</v>
      </c>
      <c r="K209" s="87">
        <v>28.3</v>
      </c>
      <c r="L209" s="43">
        <v>728</v>
      </c>
      <c r="M209" s="43">
        <v>2587</v>
      </c>
      <c r="N209" s="87">
        <v>28.2</v>
      </c>
      <c r="O209" s="42"/>
      <c r="P209" s="65">
        <v>374</v>
      </c>
      <c r="Q209" s="65">
        <v>2328</v>
      </c>
      <c r="R209" s="87">
        <v>16.07</v>
      </c>
      <c r="S209" s="43">
        <v>405</v>
      </c>
      <c r="T209" s="43">
        <v>2587</v>
      </c>
      <c r="U209" s="87">
        <v>15.7</v>
      </c>
      <c r="V209" s="42"/>
      <c r="W209" s="65">
        <v>614</v>
      </c>
      <c r="X209" s="65">
        <v>2328</v>
      </c>
      <c r="Y209" s="87">
        <v>26.37</v>
      </c>
      <c r="Z209" s="43">
        <v>695</v>
      </c>
      <c r="AA209" s="43">
        <v>2587</v>
      </c>
      <c r="AB209" s="87">
        <v>27</v>
      </c>
      <c r="AC209" s="42"/>
      <c r="AD209" s="65">
        <v>255</v>
      </c>
      <c r="AE209" s="65">
        <v>2328</v>
      </c>
      <c r="AF209" s="87">
        <v>10.95</v>
      </c>
      <c r="AG209" s="43">
        <v>330</v>
      </c>
      <c r="AH209" s="43">
        <v>2587</v>
      </c>
      <c r="AI209" s="87">
        <v>12.8</v>
      </c>
      <c r="AJ209" s="42"/>
      <c r="AK209" s="65">
        <v>52</v>
      </c>
      <c r="AL209" s="65">
        <v>2328</v>
      </c>
      <c r="AM209" s="87">
        <v>2.23</v>
      </c>
      <c r="AN209" s="43">
        <v>69</v>
      </c>
      <c r="AO209" s="43">
        <v>2587</v>
      </c>
      <c r="AP209" s="87">
        <v>2.7</v>
      </c>
    </row>
    <row r="210" spans="1:42" ht="12.75">
      <c r="A210" s="42" t="s">
        <v>274</v>
      </c>
      <c r="B210" s="65">
        <v>177</v>
      </c>
      <c r="C210" s="65">
        <v>1282</v>
      </c>
      <c r="D210" s="87">
        <v>13.8</v>
      </c>
      <c r="E210" s="43">
        <v>220</v>
      </c>
      <c r="F210" s="43">
        <v>1509</v>
      </c>
      <c r="G210" s="87">
        <v>14.4</v>
      </c>
      <c r="H210" s="42"/>
      <c r="I210" s="65">
        <v>348</v>
      </c>
      <c r="J210" s="65">
        <v>1282</v>
      </c>
      <c r="K210" s="87">
        <v>27.1</v>
      </c>
      <c r="L210" s="43">
        <v>409</v>
      </c>
      <c r="M210" s="43">
        <v>1509</v>
      </c>
      <c r="N210" s="87">
        <v>26.7</v>
      </c>
      <c r="O210" s="42"/>
      <c r="P210" s="65">
        <v>213</v>
      </c>
      <c r="Q210" s="65">
        <v>1282</v>
      </c>
      <c r="R210" s="87">
        <v>16.61</v>
      </c>
      <c r="S210" s="43">
        <v>288</v>
      </c>
      <c r="T210" s="43">
        <v>1509</v>
      </c>
      <c r="U210" s="87">
        <v>18.8</v>
      </c>
      <c r="V210" s="42"/>
      <c r="W210" s="65">
        <v>346</v>
      </c>
      <c r="X210" s="65">
        <v>1282</v>
      </c>
      <c r="Y210" s="87">
        <v>26.99</v>
      </c>
      <c r="Z210" s="43">
        <v>378</v>
      </c>
      <c r="AA210" s="43">
        <v>1509</v>
      </c>
      <c r="AB210" s="87">
        <v>24.7</v>
      </c>
      <c r="AC210" s="42"/>
      <c r="AD210" s="65">
        <v>140</v>
      </c>
      <c r="AE210" s="65">
        <v>1282</v>
      </c>
      <c r="AF210" s="87">
        <v>10.92</v>
      </c>
      <c r="AG210" s="43">
        <v>195</v>
      </c>
      <c r="AH210" s="43">
        <v>1509</v>
      </c>
      <c r="AI210" s="87">
        <v>12.7</v>
      </c>
      <c r="AJ210" s="42"/>
      <c r="AK210" s="65">
        <v>58</v>
      </c>
      <c r="AL210" s="65">
        <v>1282</v>
      </c>
      <c r="AM210" s="87">
        <v>4.52</v>
      </c>
      <c r="AN210" s="43">
        <v>41</v>
      </c>
      <c r="AO210" s="43">
        <v>1509</v>
      </c>
      <c r="AP210" s="87">
        <v>2.7</v>
      </c>
    </row>
    <row r="211" spans="1:42" ht="12.75">
      <c r="A211" s="42" t="s">
        <v>275</v>
      </c>
      <c r="B211" s="65">
        <v>366</v>
      </c>
      <c r="C211" s="65">
        <v>2314</v>
      </c>
      <c r="D211" s="87">
        <v>15.8</v>
      </c>
      <c r="E211" s="43">
        <v>376</v>
      </c>
      <c r="F211" s="43">
        <v>2892</v>
      </c>
      <c r="G211" s="87">
        <v>13</v>
      </c>
      <c r="H211" s="42"/>
      <c r="I211" s="65">
        <v>583</v>
      </c>
      <c r="J211" s="65">
        <v>2314</v>
      </c>
      <c r="K211" s="87">
        <v>25.2</v>
      </c>
      <c r="L211" s="43">
        <v>812</v>
      </c>
      <c r="M211" s="43">
        <v>2892</v>
      </c>
      <c r="N211" s="87">
        <v>28</v>
      </c>
      <c r="O211" s="42"/>
      <c r="P211" s="65">
        <v>411</v>
      </c>
      <c r="Q211" s="65">
        <v>2314</v>
      </c>
      <c r="R211" s="87">
        <v>17.76</v>
      </c>
      <c r="S211" s="43">
        <v>535</v>
      </c>
      <c r="T211" s="43">
        <v>2892</v>
      </c>
      <c r="U211" s="87">
        <v>18.5</v>
      </c>
      <c r="V211" s="42"/>
      <c r="W211" s="65">
        <v>611</v>
      </c>
      <c r="X211" s="65">
        <v>2314</v>
      </c>
      <c r="Y211" s="87">
        <v>26.4</v>
      </c>
      <c r="Z211" s="43">
        <v>747</v>
      </c>
      <c r="AA211" s="43">
        <v>2892</v>
      </c>
      <c r="AB211" s="87">
        <v>25.8</v>
      </c>
      <c r="AC211" s="42"/>
      <c r="AD211" s="65">
        <v>267</v>
      </c>
      <c r="AE211" s="65">
        <v>2314</v>
      </c>
      <c r="AF211" s="87">
        <v>11.54</v>
      </c>
      <c r="AG211" s="43">
        <v>338</v>
      </c>
      <c r="AH211" s="43">
        <v>2892</v>
      </c>
      <c r="AI211" s="87">
        <v>11.7</v>
      </c>
      <c r="AJ211" s="42"/>
      <c r="AK211" s="65">
        <v>76</v>
      </c>
      <c r="AL211" s="65">
        <v>2314</v>
      </c>
      <c r="AM211" s="87">
        <v>3.28</v>
      </c>
      <c r="AN211" s="43">
        <v>90</v>
      </c>
      <c r="AO211" s="43">
        <v>2892</v>
      </c>
      <c r="AP211" s="87">
        <v>3.1</v>
      </c>
    </row>
    <row r="212" spans="1:42" ht="12.75">
      <c r="A212" s="42" t="s">
        <v>276</v>
      </c>
      <c r="B212" s="65">
        <v>458</v>
      </c>
      <c r="C212" s="65">
        <v>3047</v>
      </c>
      <c r="D212" s="87">
        <v>15</v>
      </c>
      <c r="E212" s="43">
        <v>528</v>
      </c>
      <c r="F212" s="43">
        <v>3850</v>
      </c>
      <c r="G212" s="87">
        <v>13.7</v>
      </c>
      <c r="H212" s="42"/>
      <c r="I212" s="65">
        <v>830</v>
      </c>
      <c r="J212" s="65">
        <v>3047</v>
      </c>
      <c r="K212" s="87">
        <v>27.2</v>
      </c>
      <c r="L212" s="43">
        <v>1106</v>
      </c>
      <c r="M212" s="43">
        <v>3850</v>
      </c>
      <c r="N212" s="87">
        <v>28.7</v>
      </c>
      <c r="O212" s="42"/>
      <c r="P212" s="65">
        <v>550</v>
      </c>
      <c r="Q212" s="65">
        <v>3047</v>
      </c>
      <c r="R212" s="87">
        <v>18.05</v>
      </c>
      <c r="S212" s="43">
        <v>667</v>
      </c>
      <c r="T212" s="43">
        <v>3850</v>
      </c>
      <c r="U212" s="87">
        <v>17.3</v>
      </c>
      <c r="V212" s="42"/>
      <c r="W212" s="65">
        <v>817</v>
      </c>
      <c r="X212" s="65">
        <v>3047</v>
      </c>
      <c r="Y212" s="87">
        <v>26.81</v>
      </c>
      <c r="Z212" s="43">
        <v>960</v>
      </c>
      <c r="AA212" s="43">
        <v>3850</v>
      </c>
      <c r="AB212" s="87">
        <v>24.9</v>
      </c>
      <c r="AC212" s="42"/>
      <c r="AD212" s="65">
        <v>327</v>
      </c>
      <c r="AE212" s="65">
        <v>3047</v>
      </c>
      <c r="AF212" s="87">
        <v>10.73</v>
      </c>
      <c r="AG212" s="43">
        <v>472</v>
      </c>
      <c r="AH212" s="43">
        <v>3850</v>
      </c>
      <c r="AI212" s="87">
        <v>12.3</v>
      </c>
      <c r="AJ212" s="42"/>
      <c r="AK212" s="65">
        <v>65</v>
      </c>
      <c r="AL212" s="65">
        <v>3047</v>
      </c>
      <c r="AM212" s="87">
        <v>2.13</v>
      </c>
      <c r="AN212" s="43">
        <v>120</v>
      </c>
      <c r="AO212" s="43">
        <v>3850</v>
      </c>
      <c r="AP212" s="87">
        <v>3.1</v>
      </c>
    </row>
    <row r="213" spans="1:42" ht="12.75">
      <c r="A213" s="42" t="s">
        <v>277</v>
      </c>
      <c r="B213" s="65">
        <v>494</v>
      </c>
      <c r="C213" s="65">
        <v>3579</v>
      </c>
      <c r="D213" s="87">
        <v>13.8</v>
      </c>
      <c r="E213" s="43">
        <v>428</v>
      </c>
      <c r="F213" s="43">
        <v>3846</v>
      </c>
      <c r="G213" s="87">
        <v>11.1</v>
      </c>
      <c r="H213" s="42"/>
      <c r="I213" s="65">
        <v>882</v>
      </c>
      <c r="J213" s="65">
        <v>3579</v>
      </c>
      <c r="K213" s="87">
        <v>24.6</v>
      </c>
      <c r="L213" s="43">
        <v>960</v>
      </c>
      <c r="M213" s="43">
        <v>3846</v>
      </c>
      <c r="N213" s="87">
        <v>25</v>
      </c>
      <c r="O213" s="42"/>
      <c r="P213" s="65">
        <v>648</v>
      </c>
      <c r="Q213" s="65">
        <v>3579</v>
      </c>
      <c r="R213" s="87">
        <v>18.11</v>
      </c>
      <c r="S213" s="43">
        <v>745</v>
      </c>
      <c r="T213" s="43">
        <v>3846</v>
      </c>
      <c r="U213" s="87">
        <v>19.4</v>
      </c>
      <c r="V213" s="42"/>
      <c r="W213" s="65">
        <v>1084</v>
      </c>
      <c r="X213" s="65">
        <v>3579</v>
      </c>
      <c r="Y213" s="87">
        <v>30.29</v>
      </c>
      <c r="Z213" s="43">
        <v>1169</v>
      </c>
      <c r="AA213" s="43">
        <v>3846</v>
      </c>
      <c r="AB213" s="87">
        <v>30.4</v>
      </c>
      <c r="AC213" s="42"/>
      <c r="AD213" s="65">
        <v>364</v>
      </c>
      <c r="AE213" s="65">
        <v>3579</v>
      </c>
      <c r="AF213" s="87">
        <v>10.17</v>
      </c>
      <c r="AG213" s="43">
        <v>436</v>
      </c>
      <c r="AH213" s="43">
        <v>3846</v>
      </c>
      <c r="AI213" s="87">
        <v>11.4</v>
      </c>
      <c r="AJ213" s="42"/>
      <c r="AK213" s="65">
        <v>107</v>
      </c>
      <c r="AL213" s="65">
        <v>3579</v>
      </c>
      <c r="AM213" s="87">
        <v>2.99</v>
      </c>
      <c r="AN213" s="43">
        <v>103</v>
      </c>
      <c r="AO213" s="43">
        <v>3846</v>
      </c>
      <c r="AP213" s="87">
        <v>2.7</v>
      </c>
    </row>
    <row r="214" spans="1:42" ht="12.75">
      <c r="A214" s="42" t="s">
        <v>278</v>
      </c>
      <c r="B214" s="65">
        <v>431</v>
      </c>
      <c r="C214" s="65">
        <v>3051</v>
      </c>
      <c r="D214" s="87">
        <v>14.1</v>
      </c>
      <c r="E214" s="43">
        <v>451</v>
      </c>
      <c r="F214" s="43">
        <v>3663</v>
      </c>
      <c r="G214" s="87">
        <v>12.3</v>
      </c>
      <c r="H214" s="42"/>
      <c r="I214" s="65">
        <v>620</v>
      </c>
      <c r="J214" s="65">
        <v>3051</v>
      </c>
      <c r="K214" s="87">
        <v>20.3</v>
      </c>
      <c r="L214" s="43">
        <v>872</v>
      </c>
      <c r="M214" s="43">
        <v>3663</v>
      </c>
      <c r="N214" s="87">
        <v>23.8</v>
      </c>
      <c r="O214" s="42"/>
      <c r="P214" s="65">
        <v>576</v>
      </c>
      <c r="Q214" s="65">
        <v>3051</v>
      </c>
      <c r="R214" s="87">
        <v>18.88</v>
      </c>
      <c r="S214" s="43">
        <v>650</v>
      </c>
      <c r="T214" s="43">
        <v>3663</v>
      </c>
      <c r="U214" s="87">
        <v>17.7</v>
      </c>
      <c r="V214" s="42"/>
      <c r="W214" s="65">
        <v>964</v>
      </c>
      <c r="X214" s="65">
        <v>3051</v>
      </c>
      <c r="Y214" s="87">
        <v>31.6</v>
      </c>
      <c r="Z214" s="43">
        <v>1120</v>
      </c>
      <c r="AA214" s="43">
        <v>3663</v>
      </c>
      <c r="AB214" s="87">
        <v>30.5</v>
      </c>
      <c r="AC214" s="42"/>
      <c r="AD214" s="65">
        <v>342</v>
      </c>
      <c r="AE214" s="65">
        <v>3051</v>
      </c>
      <c r="AF214" s="87">
        <v>11.21</v>
      </c>
      <c r="AG214" s="43">
        <v>457</v>
      </c>
      <c r="AH214" s="43">
        <v>3663</v>
      </c>
      <c r="AI214" s="87">
        <v>12.4</v>
      </c>
      <c r="AJ214" s="42"/>
      <c r="AK214" s="65">
        <v>118</v>
      </c>
      <c r="AL214" s="65">
        <v>3051</v>
      </c>
      <c r="AM214" s="87">
        <v>3.87</v>
      </c>
      <c r="AN214" s="43">
        <v>121</v>
      </c>
      <c r="AO214" s="43">
        <v>3663</v>
      </c>
      <c r="AP214" s="87">
        <v>3.3</v>
      </c>
    </row>
    <row r="215" spans="1:42" ht="12.75">
      <c r="A215" s="42" t="s">
        <v>279</v>
      </c>
      <c r="B215" s="65">
        <v>275</v>
      </c>
      <c r="C215" s="65">
        <v>1975</v>
      </c>
      <c r="D215" s="87">
        <v>13.9</v>
      </c>
      <c r="E215" s="43">
        <v>249</v>
      </c>
      <c r="F215" s="43">
        <v>2283</v>
      </c>
      <c r="G215" s="87">
        <v>10.9</v>
      </c>
      <c r="H215" s="42"/>
      <c r="I215" s="65">
        <v>463</v>
      </c>
      <c r="J215" s="65">
        <v>1975</v>
      </c>
      <c r="K215" s="87">
        <v>23.4</v>
      </c>
      <c r="L215" s="43">
        <v>567</v>
      </c>
      <c r="M215" s="43">
        <v>2283</v>
      </c>
      <c r="N215" s="87">
        <v>24.7</v>
      </c>
      <c r="O215" s="42"/>
      <c r="P215" s="65">
        <v>362</v>
      </c>
      <c r="Q215" s="65">
        <v>1975</v>
      </c>
      <c r="R215" s="87">
        <v>18.33</v>
      </c>
      <c r="S215" s="43">
        <v>459</v>
      </c>
      <c r="T215" s="43">
        <v>2283</v>
      </c>
      <c r="U215" s="87">
        <v>20</v>
      </c>
      <c r="V215" s="42"/>
      <c r="W215" s="65">
        <v>620</v>
      </c>
      <c r="X215" s="65">
        <v>1975</v>
      </c>
      <c r="Y215" s="87">
        <v>31.39</v>
      </c>
      <c r="Z215" s="43">
        <v>710</v>
      </c>
      <c r="AA215" s="43">
        <v>2283</v>
      </c>
      <c r="AB215" s="87">
        <v>31</v>
      </c>
      <c r="AC215" s="42"/>
      <c r="AD215" s="65">
        <v>197</v>
      </c>
      <c r="AE215" s="65">
        <v>1975</v>
      </c>
      <c r="AF215" s="87">
        <v>9.97</v>
      </c>
      <c r="AG215" s="43">
        <v>258</v>
      </c>
      <c r="AH215" s="43">
        <v>2283</v>
      </c>
      <c r="AI215" s="87">
        <v>11.3</v>
      </c>
      <c r="AJ215" s="42"/>
      <c r="AK215" s="65">
        <v>58</v>
      </c>
      <c r="AL215" s="65">
        <v>1975</v>
      </c>
      <c r="AM215" s="87">
        <v>2.94</v>
      </c>
      <c r="AN215" s="43">
        <v>48</v>
      </c>
      <c r="AO215" s="43">
        <v>2283</v>
      </c>
      <c r="AP215" s="87">
        <v>2.1</v>
      </c>
    </row>
    <row r="216" spans="1:42" ht="12.75">
      <c r="A216" s="42"/>
      <c r="B216" s="65"/>
      <c r="C216" s="65"/>
      <c r="D216" s="87"/>
      <c r="E216" s="43"/>
      <c r="F216" s="43"/>
      <c r="G216" s="87"/>
      <c r="H216" s="42"/>
      <c r="I216" s="65"/>
      <c r="J216" s="65"/>
      <c r="K216" s="87"/>
      <c r="L216" s="43"/>
      <c r="M216" s="43"/>
      <c r="N216" s="87"/>
      <c r="O216" s="42"/>
      <c r="P216" s="65"/>
      <c r="Q216" s="65"/>
      <c r="R216" s="87"/>
      <c r="S216" s="43"/>
      <c r="T216" s="43"/>
      <c r="U216" s="87"/>
      <c r="V216" s="42"/>
      <c r="W216" s="65"/>
      <c r="X216" s="65"/>
      <c r="Y216" s="87"/>
      <c r="Z216" s="43"/>
      <c r="AA216" s="43"/>
      <c r="AB216" s="87"/>
      <c r="AC216" s="42"/>
      <c r="AD216" s="65"/>
      <c r="AE216" s="65"/>
      <c r="AF216" s="87"/>
      <c r="AG216" s="43"/>
      <c r="AH216" s="43"/>
      <c r="AI216" s="87"/>
      <c r="AJ216" s="42"/>
      <c r="AK216" s="65"/>
      <c r="AL216" s="65"/>
      <c r="AM216" s="87"/>
      <c r="AN216" s="43"/>
      <c r="AO216" s="43"/>
      <c r="AP216" s="87"/>
    </row>
    <row r="217" ht="12.75">
      <c r="A217" s="113" t="s">
        <v>290</v>
      </c>
    </row>
    <row r="218" spans="1:42" ht="12.75">
      <c r="A218" s="40" t="s">
        <v>71</v>
      </c>
      <c r="B218" s="67">
        <v>3094</v>
      </c>
      <c r="C218" s="67">
        <v>21469</v>
      </c>
      <c r="D218" s="89">
        <v>14.411477013368113</v>
      </c>
      <c r="E218" s="67">
        <v>3186</v>
      </c>
      <c r="F218" s="67">
        <v>25072</v>
      </c>
      <c r="G218" s="89">
        <v>12.707402680280792</v>
      </c>
      <c r="H218" s="39"/>
      <c r="I218" s="67">
        <v>5244</v>
      </c>
      <c r="J218" s="67">
        <v>21469</v>
      </c>
      <c r="K218" s="89">
        <v>24.42591643765429</v>
      </c>
      <c r="L218" s="67">
        <v>6562</v>
      </c>
      <c r="M218" s="67">
        <v>25072</v>
      </c>
      <c r="N218" s="89">
        <v>26.172622846202938</v>
      </c>
      <c r="O218" s="39"/>
      <c r="P218" s="67">
        <v>3922</v>
      </c>
      <c r="Q218" s="67">
        <v>21469</v>
      </c>
      <c r="R218" s="89">
        <v>18.268200661418792</v>
      </c>
      <c r="S218" s="67">
        <v>4566</v>
      </c>
      <c r="T218" s="67">
        <v>25072</v>
      </c>
      <c r="U218" s="89">
        <v>18.211550733886405</v>
      </c>
      <c r="V218" s="39"/>
      <c r="W218" s="67">
        <v>6176</v>
      </c>
      <c r="X218" s="67">
        <v>21469</v>
      </c>
      <c r="Y218" s="89">
        <v>28.7670594811123</v>
      </c>
      <c r="Z218" s="67">
        <v>6981</v>
      </c>
      <c r="AA218" s="67">
        <v>25072</v>
      </c>
      <c r="AB218" s="89">
        <v>27.843809827696237</v>
      </c>
      <c r="AC218" s="39"/>
      <c r="AD218" s="67">
        <v>2360</v>
      </c>
      <c r="AE218" s="67">
        <v>21469</v>
      </c>
      <c r="AF218" s="89">
        <v>10.99259397270483</v>
      </c>
      <c r="AG218" s="67">
        <v>3044</v>
      </c>
      <c r="AH218" s="67">
        <v>25072</v>
      </c>
      <c r="AI218" s="89">
        <v>12.141033822590938</v>
      </c>
      <c r="AJ218" s="39"/>
      <c r="AK218" s="67">
        <v>673</v>
      </c>
      <c r="AL218" s="67">
        <v>21469</v>
      </c>
      <c r="AM218" s="89">
        <v>3.1347524337416743</v>
      </c>
      <c r="AN218" s="67">
        <v>759</v>
      </c>
      <c r="AO218" s="67">
        <v>25072</v>
      </c>
      <c r="AP218" s="89">
        <v>3.0272814294830885</v>
      </c>
    </row>
    <row r="219" spans="1:42" s="61" customFormat="1" ht="12.75">
      <c r="A219" s="56" t="s">
        <v>280</v>
      </c>
      <c r="B219" s="68">
        <v>50261</v>
      </c>
      <c r="C219" s="68">
        <v>352621</v>
      </c>
      <c r="D219" s="90">
        <v>14.253547009395357</v>
      </c>
      <c r="E219" s="68">
        <v>52800</v>
      </c>
      <c r="F219" s="68">
        <v>409444</v>
      </c>
      <c r="G219" s="90">
        <v>12.895536385928235</v>
      </c>
      <c r="H219" s="63">
        <v>0</v>
      </c>
      <c r="I219" s="68">
        <v>91062</v>
      </c>
      <c r="J219" s="68">
        <v>352621</v>
      </c>
      <c r="K219" s="90">
        <v>25.82432696861503</v>
      </c>
      <c r="L219" s="68">
        <v>107981</v>
      </c>
      <c r="M219" s="68">
        <v>409444</v>
      </c>
      <c r="N219" s="90">
        <v>26.372593077441604</v>
      </c>
      <c r="P219" s="68">
        <v>67422</v>
      </c>
      <c r="Q219" s="68">
        <v>352621</v>
      </c>
      <c r="R219" s="90">
        <v>19.120245249148518</v>
      </c>
      <c r="S219" s="68">
        <v>75119</v>
      </c>
      <c r="T219" s="68">
        <v>409444</v>
      </c>
      <c r="U219" s="90">
        <v>18.346587079063315</v>
      </c>
      <c r="W219" s="68">
        <v>97720</v>
      </c>
      <c r="X219" s="68">
        <v>352621</v>
      </c>
      <c r="Y219" s="90">
        <v>27.712473165239732</v>
      </c>
      <c r="Z219" s="68">
        <v>113843</v>
      </c>
      <c r="AA219" s="68">
        <v>409444</v>
      </c>
      <c r="AB219" s="90">
        <v>27.804290696652046</v>
      </c>
      <c r="AD219" s="68">
        <v>36815</v>
      </c>
      <c r="AE219" s="68">
        <v>352621</v>
      </c>
      <c r="AF219" s="90">
        <v>10.440387838500827</v>
      </c>
      <c r="AG219" s="68">
        <v>48267</v>
      </c>
      <c r="AH219" s="68">
        <v>409444</v>
      </c>
      <c r="AI219" s="90">
        <v>11.788425279159055</v>
      </c>
      <c r="AK219" s="68">
        <v>9341</v>
      </c>
      <c r="AL219" s="68">
        <v>352621</v>
      </c>
      <c r="AM219" s="90">
        <v>2.6490197691005357</v>
      </c>
      <c r="AN219" s="68">
        <v>11464</v>
      </c>
      <c r="AO219" s="68">
        <v>409444</v>
      </c>
      <c r="AP219" s="90">
        <v>2.7998944910659334</v>
      </c>
    </row>
  </sheetData>
  <sheetProtection/>
  <mergeCells count="66">
    <mergeCell ref="AD1:AI1"/>
    <mergeCell ref="AK1:AP1"/>
    <mergeCell ref="AD2:AI2"/>
    <mergeCell ref="AK2:AP2"/>
    <mergeCell ref="P1:U1"/>
    <mergeCell ref="W1:AB1"/>
    <mergeCell ref="B1:G1"/>
    <mergeCell ref="I1:N1"/>
    <mergeCell ref="B2:G2"/>
    <mergeCell ref="I2:N2"/>
    <mergeCell ref="B3:D3"/>
    <mergeCell ref="E3:G3"/>
    <mergeCell ref="I3:K3"/>
    <mergeCell ref="K4:K5"/>
    <mergeCell ref="P2:U2"/>
    <mergeCell ref="W2:AB2"/>
    <mergeCell ref="A4:A5"/>
    <mergeCell ref="L3:N3"/>
    <mergeCell ref="P3:R3"/>
    <mergeCell ref="S3:U3"/>
    <mergeCell ref="J4:J5"/>
    <mergeCell ref="L4:L5"/>
    <mergeCell ref="M4:M5"/>
    <mergeCell ref="N4:N5"/>
    <mergeCell ref="O4:O5"/>
    <mergeCell ref="P4:P5"/>
    <mergeCell ref="H4:H5"/>
    <mergeCell ref="I4:I5"/>
    <mergeCell ref="W3:Y3"/>
    <mergeCell ref="Z3:AB3"/>
    <mergeCell ref="AD3:AF3"/>
    <mergeCell ref="AG3:AI3"/>
    <mergeCell ref="B4:B5"/>
    <mergeCell ref="C4:C5"/>
    <mergeCell ref="D4:D5"/>
    <mergeCell ref="E4:E5"/>
    <mergeCell ref="F4:F5"/>
    <mergeCell ref="G4:G5"/>
    <mergeCell ref="Q4:Q5"/>
    <mergeCell ref="R4:R5"/>
    <mergeCell ref="S4:S5"/>
    <mergeCell ref="T4:T5"/>
    <mergeCell ref="AK3:AM3"/>
    <mergeCell ref="AN3:AP3"/>
    <mergeCell ref="Y4:Y5"/>
    <mergeCell ref="Z4:Z5"/>
    <mergeCell ref="AA4:AA5"/>
    <mergeCell ref="AB4:AB5"/>
    <mergeCell ref="U4:U5"/>
    <mergeCell ref="V4:V5"/>
    <mergeCell ref="W4:W5"/>
    <mergeCell ref="X4:X5"/>
    <mergeCell ref="AG4:AG5"/>
    <mergeCell ref="AH4:AH5"/>
    <mergeCell ref="AI4:AI5"/>
    <mergeCell ref="AN4:AN5"/>
    <mergeCell ref="AC4:AC5"/>
    <mergeCell ref="AD4:AD5"/>
    <mergeCell ref="AE4:AE5"/>
    <mergeCell ref="AF4:AF5"/>
    <mergeCell ref="AO4:AO5"/>
    <mergeCell ref="AP4:AP5"/>
    <mergeCell ref="AJ4:AJ5"/>
    <mergeCell ref="AK4:AK5"/>
    <mergeCell ref="AL4:AL5"/>
    <mergeCell ref="AM4:AM5"/>
  </mergeCells>
  <hyperlinks>
    <hyperlink ref="A1" location="Contents!A1" display="Back to Contents"/>
    <hyperlink ref="A2" location="'Demography - Age'!B207" display="Link to OPR totals"/>
    <hyperlink ref="A3" location="'Demography - Age'!B218" display="Link to State/ Aust. total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9"/>
  <sheetViews>
    <sheetView zoomScalePageLayoutView="0" workbookViewId="0" topLeftCell="A1">
      <pane xSplit="1" ySplit="5" topLeftCell="B6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B6" sqref="B6"/>
    </sheetView>
  </sheetViews>
  <sheetFormatPr defaultColWidth="9.140625" defaultRowHeight="12.75"/>
  <cols>
    <col min="1" max="1" width="28.7109375" style="0" bestFit="1" customWidth="1"/>
    <col min="2" max="3" width="10.7109375" style="71" customWidth="1"/>
    <col min="4" max="4" width="10.7109375" style="88" customWidth="1"/>
    <col min="5" max="6" width="10.7109375" style="71" customWidth="1"/>
    <col min="7" max="7" width="10.7109375" style="88" customWidth="1"/>
    <col min="8" max="8" width="1.7109375" style="0" customWidth="1"/>
    <col min="9" max="10" width="9.140625" style="74" customWidth="1"/>
    <col min="11" max="11" width="9.140625" style="91" customWidth="1"/>
    <col min="12" max="13" width="9.140625" style="71" customWidth="1"/>
    <col min="14" max="14" width="9.140625" style="88" customWidth="1"/>
    <col min="15" max="15" width="2.00390625" style="0" customWidth="1"/>
    <col min="16" max="17" width="9.140625" style="71" customWidth="1"/>
    <col min="18" max="18" width="9.140625" style="88" customWidth="1"/>
    <col min="19" max="19" width="2.57421875" style="0" customWidth="1"/>
    <col min="20" max="20" width="10.8515625" style="78" customWidth="1"/>
    <col min="21" max="21" width="10.140625" style="78" customWidth="1"/>
    <col min="22" max="22" width="11.28125" style="92" customWidth="1"/>
    <col min="23" max="23" width="10.7109375" style="78" customWidth="1"/>
    <col min="24" max="24" width="9.140625" style="78" customWidth="1"/>
    <col min="25" max="25" width="11.28125" style="92" customWidth="1"/>
    <col min="26" max="26" width="1.7109375" style="12" customWidth="1"/>
    <col min="27" max="28" width="9.7109375" style="78" customWidth="1"/>
    <col min="29" max="29" width="9.7109375" style="92" customWidth="1"/>
    <col min="30" max="31" width="9.7109375" style="78" customWidth="1"/>
    <col min="32" max="32" width="9.7109375" style="92" customWidth="1"/>
    <col min="33" max="33" width="2.00390625" style="12" customWidth="1"/>
    <col min="34" max="35" width="9.140625" style="78" customWidth="1"/>
    <col min="36" max="36" width="11.00390625" style="92" customWidth="1"/>
    <col min="37" max="38" width="9.140625" style="78" customWidth="1"/>
    <col min="39" max="39" width="11.00390625" style="92" customWidth="1"/>
    <col min="40" max="40" width="2.00390625" style="12" customWidth="1"/>
    <col min="41" max="42" width="11.7109375" style="74" customWidth="1"/>
    <col min="43" max="43" width="11.7109375" style="91" customWidth="1"/>
    <col min="44" max="44" width="2.140625" style="15" customWidth="1"/>
    <col min="45" max="45" width="11.28125" style="74" customWidth="1"/>
    <col min="46" max="46" width="9.140625" style="74" customWidth="1"/>
    <col min="47" max="47" width="11.28125" style="91" customWidth="1"/>
    <col min="48" max="48" width="11.28125" style="74" customWidth="1"/>
    <col min="49" max="49" width="9.140625" style="74" customWidth="1"/>
    <col min="50" max="50" width="11.28125" style="91" customWidth="1"/>
    <col min="51" max="51" width="2.00390625" style="15" customWidth="1"/>
    <col min="52" max="53" width="11.28125" style="74" customWidth="1"/>
    <col min="54" max="54" width="11.28125" style="91" customWidth="1"/>
    <col min="55" max="56" width="11.28125" style="74" customWidth="1"/>
    <col min="57" max="57" width="11.28125" style="91" customWidth="1"/>
  </cols>
  <sheetData>
    <row r="1" spans="1:256" s="28" customFormat="1" ht="25.5" customHeight="1">
      <c r="A1" s="131" t="s">
        <v>13</v>
      </c>
      <c r="B1" s="173" t="s">
        <v>38</v>
      </c>
      <c r="C1" s="174"/>
      <c r="D1" s="174"/>
      <c r="E1" s="174"/>
      <c r="F1" s="174"/>
      <c r="G1" s="174"/>
      <c r="H1" s="109"/>
      <c r="I1" s="183" t="s">
        <v>38</v>
      </c>
      <c r="J1" s="184"/>
      <c r="K1" s="184"/>
      <c r="L1" s="184"/>
      <c r="M1" s="184"/>
      <c r="N1" s="184"/>
      <c r="O1" s="117"/>
      <c r="P1" s="185" t="s">
        <v>38</v>
      </c>
      <c r="Q1" s="186"/>
      <c r="R1" s="186"/>
      <c r="S1" s="27"/>
      <c r="T1" s="173" t="s">
        <v>38</v>
      </c>
      <c r="U1" s="174"/>
      <c r="V1" s="174"/>
      <c r="W1" s="174"/>
      <c r="X1" s="174"/>
      <c r="Y1" s="174"/>
      <c r="Z1" s="27"/>
      <c r="AA1" s="173" t="s">
        <v>38</v>
      </c>
      <c r="AB1" s="174"/>
      <c r="AC1" s="174"/>
      <c r="AD1" s="174"/>
      <c r="AE1" s="174"/>
      <c r="AF1" s="174"/>
      <c r="AG1" s="27"/>
      <c r="AH1" s="173" t="s">
        <v>38</v>
      </c>
      <c r="AI1" s="174"/>
      <c r="AJ1" s="174"/>
      <c r="AK1" s="174"/>
      <c r="AL1" s="174"/>
      <c r="AM1" s="174"/>
      <c r="AN1" s="117"/>
      <c r="AO1" s="173" t="s">
        <v>38</v>
      </c>
      <c r="AP1" s="174"/>
      <c r="AQ1" s="174"/>
      <c r="AR1" s="117"/>
      <c r="AS1" s="187" t="s">
        <v>38</v>
      </c>
      <c r="AT1" s="188"/>
      <c r="AU1" s="188"/>
      <c r="AV1" s="188"/>
      <c r="AW1" s="188"/>
      <c r="AX1" s="188"/>
      <c r="AY1" s="117"/>
      <c r="AZ1" s="173" t="s">
        <v>38</v>
      </c>
      <c r="BA1" s="174"/>
      <c r="BB1" s="174"/>
      <c r="BC1" s="174"/>
      <c r="BD1" s="174"/>
      <c r="BE1" s="174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58" s="5" customFormat="1" ht="18" customHeight="1">
      <c r="A2" s="132" t="s">
        <v>286</v>
      </c>
      <c r="B2" s="175" t="s">
        <v>1</v>
      </c>
      <c r="C2" s="176"/>
      <c r="D2" s="176"/>
      <c r="E2" s="176"/>
      <c r="F2" s="176"/>
      <c r="G2" s="176"/>
      <c r="H2" s="118"/>
      <c r="I2" s="177" t="s">
        <v>2</v>
      </c>
      <c r="J2" s="178"/>
      <c r="K2" s="178"/>
      <c r="L2" s="178"/>
      <c r="M2" s="178"/>
      <c r="N2" s="178"/>
      <c r="O2" s="118"/>
      <c r="P2" s="179" t="s">
        <v>22</v>
      </c>
      <c r="Q2" s="180"/>
      <c r="R2" s="180"/>
      <c r="S2" s="29"/>
      <c r="T2" s="177" t="s">
        <v>29</v>
      </c>
      <c r="U2" s="178"/>
      <c r="V2" s="178"/>
      <c r="W2" s="178"/>
      <c r="X2" s="178"/>
      <c r="Y2" s="178"/>
      <c r="Z2" s="29"/>
      <c r="AA2" s="177" t="s">
        <v>30</v>
      </c>
      <c r="AB2" s="178"/>
      <c r="AC2" s="178"/>
      <c r="AD2" s="178"/>
      <c r="AE2" s="178"/>
      <c r="AF2" s="178"/>
      <c r="AG2" s="29"/>
      <c r="AH2" s="177" t="s">
        <v>3</v>
      </c>
      <c r="AI2" s="178"/>
      <c r="AJ2" s="178"/>
      <c r="AK2" s="178"/>
      <c r="AL2" s="178"/>
      <c r="AM2" s="178"/>
      <c r="AN2" s="118"/>
      <c r="AO2" s="157" t="s">
        <v>4</v>
      </c>
      <c r="AP2" s="158"/>
      <c r="AQ2" s="158"/>
      <c r="AR2" s="119"/>
      <c r="AS2" s="157" t="s">
        <v>58</v>
      </c>
      <c r="AT2" s="158"/>
      <c r="AU2" s="158"/>
      <c r="AV2" s="158"/>
      <c r="AW2" s="158"/>
      <c r="AX2" s="158"/>
      <c r="AY2" s="118"/>
      <c r="AZ2" s="181" t="s">
        <v>281</v>
      </c>
      <c r="BA2" s="182"/>
      <c r="BB2" s="182"/>
      <c r="BC2" s="182"/>
      <c r="BD2" s="182"/>
      <c r="BE2" s="182"/>
      <c r="BF2" s="30"/>
    </row>
    <row r="3" spans="1:57" s="5" customFormat="1" ht="18" customHeight="1">
      <c r="A3" s="133" t="s">
        <v>291</v>
      </c>
      <c r="B3" s="170">
        <v>1996</v>
      </c>
      <c r="C3" s="171"/>
      <c r="D3" s="171"/>
      <c r="E3" s="150">
        <v>2001</v>
      </c>
      <c r="F3" s="172"/>
      <c r="G3" s="172"/>
      <c r="H3" s="55"/>
      <c r="I3" s="167">
        <v>1996</v>
      </c>
      <c r="J3" s="168"/>
      <c r="K3" s="168"/>
      <c r="L3" s="167">
        <v>2001</v>
      </c>
      <c r="M3" s="168"/>
      <c r="N3" s="168"/>
      <c r="O3" s="55"/>
      <c r="P3" s="167">
        <v>2001</v>
      </c>
      <c r="Q3" s="168"/>
      <c r="R3" s="168"/>
      <c r="S3" s="55"/>
      <c r="T3" s="167">
        <v>1996</v>
      </c>
      <c r="U3" s="168"/>
      <c r="V3" s="168"/>
      <c r="W3" s="167">
        <v>2001</v>
      </c>
      <c r="X3" s="168"/>
      <c r="Y3" s="168"/>
      <c r="Z3" s="55"/>
      <c r="AA3" s="167">
        <v>1996</v>
      </c>
      <c r="AB3" s="168"/>
      <c r="AC3" s="168"/>
      <c r="AD3" s="167">
        <v>2001</v>
      </c>
      <c r="AE3" s="168"/>
      <c r="AF3" s="168"/>
      <c r="AG3" s="55"/>
      <c r="AH3" s="167">
        <v>1996</v>
      </c>
      <c r="AI3" s="168"/>
      <c r="AJ3" s="168"/>
      <c r="AK3" s="167">
        <v>2001</v>
      </c>
      <c r="AL3" s="168"/>
      <c r="AM3" s="168"/>
      <c r="AN3" s="55"/>
      <c r="AO3" s="167">
        <v>2001</v>
      </c>
      <c r="AP3" s="169"/>
      <c r="AQ3" s="169"/>
      <c r="AR3" s="110"/>
      <c r="AS3" s="150">
        <v>1996</v>
      </c>
      <c r="AT3" s="151"/>
      <c r="AU3" s="151"/>
      <c r="AV3" s="150">
        <v>2001</v>
      </c>
      <c r="AW3" s="151"/>
      <c r="AX3" s="151"/>
      <c r="AY3" s="110"/>
      <c r="AZ3" s="150">
        <v>1996</v>
      </c>
      <c r="BA3" s="151"/>
      <c r="BB3" s="151"/>
      <c r="BC3" s="150">
        <v>2001</v>
      </c>
      <c r="BD3" s="151"/>
      <c r="BE3" s="151"/>
    </row>
    <row r="4" spans="1:57" s="2" customFormat="1" ht="54.75" customHeight="1">
      <c r="A4" s="155" t="s">
        <v>66</v>
      </c>
      <c r="B4" s="142" t="s">
        <v>23</v>
      </c>
      <c r="C4" s="166" t="s">
        <v>24</v>
      </c>
      <c r="D4" s="144" t="s">
        <v>70</v>
      </c>
      <c r="E4" s="142" t="s">
        <v>23</v>
      </c>
      <c r="F4" s="142" t="s">
        <v>24</v>
      </c>
      <c r="G4" s="144" t="s">
        <v>70</v>
      </c>
      <c r="H4" s="146"/>
      <c r="I4" s="142" t="s">
        <v>11</v>
      </c>
      <c r="J4" s="142" t="s">
        <v>24</v>
      </c>
      <c r="K4" s="144" t="s">
        <v>25</v>
      </c>
      <c r="L4" s="142" t="s">
        <v>11</v>
      </c>
      <c r="M4" s="142" t="s">
        <v>24</v>
      </c>
      <c r="N4" s="144" t="s">
        <v>25</v>
      </c>
      <c r="O4" s="146"/>
      <c r="P4" s="142" t="s">
        <v>26</v>
      </c>
      <c r="Q4" s="142" t="s">
        <v>27</v>
      </c>
      <c r="R4" s="144" t="s">
        <v>28</v>
      </c>
      <c r="S4" s="146"/>
      <c r="T4" s="142" t="s">
        <v>31</v>
      </c>
      <c r="U4" s="142" t="s">
        <v>32</v>
      </c>
      <c r="V4" s="144" t="s">
        <v>33</v>
      </c>
      <c r="W4" s="142" t="s">
        <v>31</v>
      </c>
      <c r="X4" s="142" t="s">
        <v>32</v>
      </c>
      <c r="Y4" s="144" t="s">
        <v>33</v>
      </c>
      <c r="Z4" s="146"/>
      <c r="AA4" s="142" t="s">
        <v>12</v>
      </c>
      <c r="AB4" s="142" t="s">
        <v>34</v>
      </c>
      <c r="AC4" s="144" t="s">
        <v>35</v>
      </c>
      <c r="AD4" s="142" t="s">
        <v>12</v>
      </c>
      <c r="AE4" s="142" t="s">
        <v>34</v>
      </c>
      <c r="AF4" s="144" t="s">
        <v>35</v>
      </c>
      <c r="AG4" s="146"/>
      <c r="AH4" s="142" t="s">
        <v>282</v>
      </c>
      <c r="AI4" s="142" t="s">
        <v>60</v>
      </c>
      <c r="AJ4" s="144" t="s">
        <v>36</v>
      </c>
      <c r="AK4" s="142" t="s">
        <v>282</v>
      </c>
      <c r="AL4" s="142" t="s">
        <v>60</v>
      </c>
      <c r="AM4" s="144" t="s">
        <v>36</v>
      </c>
      <c r="AN4" s="146"/>
      <c r="AO4" s="142" t="s">
        <v>61</v>
      </c>
      <c r="AP4" s="164" t="s">
        <v>14</v>
      </c>
      <c r="AQ4" s="144" t="s">
        <v>62</v>
      </c>
      <c r="AR4" s="163"/>
      <c r="AS4" s="142" t="s">
        <v>284</v>
      </c>
      <c r="AT4" s="142" t="s">
        <v>37</v>
      </c>
      <c r="AU4" s="144" t="s">
        <v>283</v>
      </c>
      <c r="AV4" s="142" t="s">
        <v>284</v>
      </c>
      <c r="AW4" s="142" t="s">
        <v>37</v>
      </c>
      <c r="AX4" s="144" t="s">
        <v>283</v>
      </c>
      <c r="AY4" s="163"/>
      <c r="AZ4" s="142" t="s">
        <v>63</v>
      </c>
      <c r="BA4" s="142" t="s">
        <v>64</v>
      </c>
      <c r="BB4" s="144" t="s">
        <v>65</v>
      </c>
      <c r="BC4" s="142" t="s">
        <v>63</v>
      </c>
      <c r="BD4" s="142" t="s">
        <v>64</v>
      </c>
      <c r="BE4" s="144" t="s">
        <v>65</v>
      </c>
    </row>
    <row r="5" spans="1:57" s="112" customFormat="1" ht="26.25" customHeight="1">
      <c r="A5" s="156"/>
      <c r="B5" s="143"/>
      <c r="C5" s="149"/>
      <c r="D5" s="145"/>
      <c r="E5" s="143"/>
      <c r="F5" s="149"/>
      <c r="G5" s="145"/>
      <c r="H5" s="147"/>
      <c r="I5" s="152"/>
      <c r="J5" s="152"/>
      <c r="K5" s="162"/>
      <c r="L5" s="152"/>
      <c r="M5" s="152"/>
      <c r="N5" s="162"/>
      <c r="O5" s="147"/>
      <c r="P5" s="152"/>
      <c r="Q5" s="152"/>
      <c r="R5" s="162"/>
      <c r="S5" s="147"/>
      <c r="T5" s="152"/>
      <c r="U5" s="152"/>
      <c r="V5" s="162"/>
      <c r="W5" s="152"/>
      <c r="X5" s="152"/>
      <c r="Y5" s="162"/>
      <c r="Z5" s="147"/>
      <c r="AA5" s="152"/>
      <c r="AB5" s="152"/>
      <c r="AC5" s="162"/>
      <c r="AD5" s="152"/>
      <c r="AE5" s="152"/>
      <c r="AF5" s="162"/>
      <c r="AG5" s="147"/>
      <c r="AH5" s="152"/>
      <c r="AI5" s="152"/>
      <c r="AJ5" s="162"/>
      <c r="AK5" s="152"/>
      <c r="AL5" s="152"/>
      <c r="AM5" s="162"/>
      <c r="AN5" s="147"/>
      <c r="AO5" s="143"/>
      <c r="AP5" s="165"/>
      <c r="AQ5" s="145"/>
      <c r="AR5" s="161"/>
      <c r="AS5" s="152"/>
      <c r="AT5" s="152"/>
      <c r="AU5" s="162"/>
      <c r="AV5" s="152"/>
      <c r="AW5" s="161"/>
      <c r="AX5" s="162"/>
      <c r="AY5" s="152"/>
      <c r="AZ5" s="152"/>
      <c r="BA5" s="152"/>
      <c r="BB5" s="145"/>
      <c r="BC5" s="152"/>
      <c r="BD5" s="152"/>
      <c r="BE5" s="145"/>
    </row>
    <row r="6" spans="1:57" ht="12.75">
      <c r="A6" s="1" t="s">
        <v>244</v>
      </c>
      <c r="B6" s="13" t="s">
        <v>5</v>
      </c>
      <c r="C6" s="69" t="s">
        <v>69</v>
      </c>
      <c r="D6" s="86" t="s">
        <v>69</v>
      </c>
      <c r="E6" s="13" t="s">
        <v>5</v>
      </c>
      <c r="F6" s="69" t="s">
        <v>69</v>
      </c>
      <c r="G6" s="86" t="s">
        <v>69</v>
      </c>
      <c r="H6" s="10"/>
      <c r="I6" s="13" t="s">
        <v>5</v>
      </c>
      <c r="J6" s="69" t="s">
        <v>69</v>
      </c>
      <c r="K6" s="86" t="s">
        <v>69</v>
      </c>
      <c r="L6" s="75">
        <v>6</v>
      </c>
      <c r="M6" s="75">
        <v>10</v>
      </c>
      <c r="N6" s="9">
        <f>L6/M6*100</f>
        <v>60</v>
      </c>
      <c r="O6" s="9"/>
      <c r="P6" s="76" t="s">
        <v>5</v>
      </c>
      <c r="Q6" s="77" t="s">
        <v>69</v>
      </c>
      <c r="R6" s="86" t="s">
        <v>69</v>
      </c>
      <c r="T6" s="13" t="s">
        <v>5</v>
      </c>
      <c r="U6" s="77" t="s">
        <v>69</v>
      </c>
      <c r="V6" s="86" t="s">
        <v>69</v>
      </c>
      <c r="W6" s="13" t="s">
        <v>5</v>
      </c>
      <c r="X6" s="77" t="s">
        <v>69</v>
      </c>
      <c r="Y6" s="86" t="s">
        <v>69</v>
      </c>
      <c r="Z6" s="14"/>
      <c r="AA6" s="13" t="s">
        <v>5</v>
      </c>
      <c r="AB6" s="77" t="s">
        <v>69</v>
      </c>
      <c r="AC6" s="86" t="s">
        <v>69</v>
      </c>
      <c r="AD6" s="75">
        <v>8</v>
      </c>
      <c r="AE6" s="80">
        <v>26</v>
      </c>
      <c r="AF6" s="11">
        <f>AD6/AE6*100</f>
        <v>30.76923076923077</v>
      </c>
      <c r="AG6" s="11"/>
      <c r="AH6" s="13" t="s">
        <v>5</v>
      </c>
      <c r="AI6" s="77" t="s">
        <v>69</v>
      </c>
      <c r="AJ6" s="86" t="s">
        <v>69</v>
      </c>
      <c r="AK6" s="75">
        <v>6</v>
      </c>
      <c r="AL6" s="80">
        <v>6</v>
      </c>
      <c r="AM6" s="10">
        <f>AK6/AL6*100</f>
        <v>100</v>
      </c>
      <c r="AN6" s="10"/>
      <c r="AO6" s="75">
        <v>10</v>
      </c>
      <c r="AP6" s="37">
        <v>51</v>
      </c>
      <c r="AQ6" s="11">
        <f>AO6/AP6*100</f>
        <v>19.607843137254903</v>
      </c>
      <c r="AR6" s="11"/>
      <c r="AS6" s="13" t="s">
        <v>5</v>
      </c>
      <c r="AT6" s="77" t="s">
        <v>69</v>
      </c>
      <c r="AU6" s="86" t="s">
        <v>69</v>
      </c>
      <c r="AV6" s="13" t="s">
        <v>5</v>
      </c>
      <c r="AW6" s="77" t="s">
        <v>69</v>
      </c>
      <c r="AX6" s="86" t="s">
        <v>69</v>
      </c>
      <c r="AY6" s="38"/>
      <c r="AZ6" s="13" t="s">
        <v>5</v>
      </c>
      <c r="BA6" s="77" t="s">
        <v>69</v>
      </c>
      <c r="BB6" s="86" t="s">
        <v>69</v>
      </c>
      <c r="BC6" s="13" t="s">
        <v>5</v>
      </c>
      <c r="BD6" s="77" t="s">
        <v>69</v>
      </c>
      <c r="BE6" s="86" t="s">
        <v>69</v>
      </c>
    </row>
    <row r="7" spans="1:57" ht="12.75">
      <c r="A7" s="1" t="s">
        <v>245</v>
      </c>
      <c r="B7" s="13" t="s">
        <v>5</v>
      </c>
      <c r="C7" s="69" t="s">
        <v>69</v>
      </c>
      <c r="D7" s="86" t="s">
        <v>69</v>
      </c>
      <c r="E7" s="13" t="s">
        <v>5</v>
      </c>
      <c r="F7" s="69" t="s">
        <v>69</v>
      </c>
      <c r="G7" s="86" t="s">
        <v>69</v>
      </c>
      <c r="H7" s="10"/>
      <c r="I7" s="73">
        <v>6</v>
      </c>
      <c r="J7" s="73">
        <v>12</v>
      </c>
      <c r="K7" s="11">
        <f>I7/J7*100</f>
        <v>50</v>
      </c>
      <c r="L7" s="13" t="s">
        <v>5</v>
      </c>
      <c r="M7" s="69" t="s">
        <v>69</v>
      </c>
      <c r="N7" s="86" t="s">
        <v>69</v>
      </c>
      <c r="O7" s="9"/>
      <c r="P7" s="76" t="s">
        <v>5</v>
      </c>
      <c r="Q7" s="77" t="s">
        <v>69</v>
      </c>
      <c r="R7" s="86" t="s">
        <v>69</v>
      </c>
      <c r="T7" s="13" t="s">
        <v>5</v>
      </c>
      <c r="U7" s="77" t="s">
        <v>69</v>
      </c>
      <c r="V7" s="86" t="s">
        <v>69</v>
      </c>
      <c r="W7" s="13" t="s">
        <v>5</v>
      </c>
      <c r="X7" s="77" t="s">
        <v>69</v>
      </c>
      <c r="Y7" s="86" t="s">
        <v>69</v>
      </c>
      <c r="Z7" s="14"/>
      <c r="AA7" s="13" t="s">
        <v>5</v>
      </c>
      <c r="AB7" s="77" t="s">
        <v>69</v>
      </c>
      <c r="AC7" s="86" t="s">
        <v>69</v>
      </c>
      <c r="AD7" s="13" t="s">
        <v>5</v>
      </c>
      <c r="AE7" s="77" t="s">
        <v>69</v>
      </c>
      <c r="AF7" s="86" t="s">
        <v>69</v>
      </c>
      <c r="AG7" s="11"/>
      <c r="AH7" s="13" t="s">
        <v>5</v>
      </c>
      <c r="AI7" s="77" t="s">
        <v>69</v>
      </c>
      <c r="AJ7" s="86" t="s">
        <v>69</v>
      </c>
      <c r="AK7" s="13" t="s">
        <v>5</v>
      </c>
      <c r="AL7" s="77" t="s">
        <v>69</v>
      </c>
      <c r="AM7" s="86" t="s">
        <v>69</v>
      </c>
      <c r="AN7" s="10"/>
      <c r="AO7" s="13" t="s">
        <v>5</v>
      </c>
      <c r="AP7" s="77" t="s">
        <v>69</v>
      </c>
      <c r="AQ7" s="86" t="s">
        <v>69</v>
      </c>
      <c r="AR7" s="11"/>
      <c r="AS7" s="13" t="s">
        <v>5</v>
      </c>
      <c r="AT7" s="77" t="s">
        <v>69</v>
      </c>
      <c r="AU7" s="86" t="s">
        <v>69</v>
      </c>
      <c r="AV7" s="13" t="s">
        <v>5</v>
      </c>
      <c r="AW7" s="77" t="s">
        <v>69</v>
      </c>
      <c r="AX7" s="86" t="s">
        <v>69</v>
      </c>
      <c r="AY7" s="38"/>
      <c r="AZ7" s="13" t="s">
        <v>5</v>
      </c>
      <c r="BA7" s="77" t="s">
        <v>69</v>
      </c>
      <c r="BB7" s="86" t="s">
        <v>69</v>
      </c>
      <c r="BC7" s="13" t="s">
        <v>5</v>
      </c>
      <c r="BD7" s="77" t="s">
        <v>69</v>
      </c>
      <c r="BE7" s="86" t="s">
        <v>69</v>
      </c>
    </row>
    <row r="8" spans="1:57" ht="12.75">
      <c r="A8" s="1" t="s">
        <v>185</v>
      </c>
      <c r="B8" s="13" t="s">
        <v>5</v>
      </c>
      <c r="C8" s="69" t="s">
        <v>69</v>
      </c>
      <c r="D8" s="86" t="s">
        <v>69</v>
      </c>
      <c r="E8" s="13" t="s">
        <v>5</v>
      </c>
      <c r="F8" s="69" t="s">
        <v>69</v>
      </c>
      <c r="G8" s="86" t="s">
        <v>69</v>
      </c>
      <c r="H8" s="10"/>
      <c r="I8" s="13" t="s">
        <v>5</v>
      </c>
      <c r="J8" s="69" t="s">
        <v>69</v>
      </c>
      <c r="K8" s="86" t="s">
        <v>69</v>
      </c>
      <c r="L8" s="75">
        <v>9</v>
      </c>
      <c r="M8" s="75">
        <v>14</v>
      </c>
      <c r="N8" s="9">
        <f>L8/M8*100</f>
        <v>64.28571428571429</v>
      </c>
      <c r="O8" s="9"/>
      <c r="P8" s="13" t="s">
        <v>5</v>
      </c>
      <c r="Q8" s="77" t="s">
        <v>69</v>
      </c>
      <c r="R8" s="86" t="s">
        <v>69</v>
      </c>
      <c r="T8" s="13" t="s">
        <v>5</v>
      </c>
      <c r="U8" s="77" t="s">
        <v>69</v>
      </c>
      <c r="V8" s="86" t="s">
        <v>69</v>
      </c>
      <c r="W8" s="13" t="s">
        <v>5</v>
      </c>
      <c r="X8" s="77" t="s">
        <v>69</v>
      </c>
      <c r="Y8" s="86" t="s">
        <v>69</v>
      </c>
      <c r="Z8" s="14"/>
      <c r="AA8" s="13" t="s">
        <v>5</v>
      </c>
      <c r="AB8" s="77" t="s">
        <v>69</v>
      </c>
      <c r="AC8" s="86" t="s">
        <v>69</v>
      </c>
      <c r="AD8" s="75">
        <v>6</v>
      </c>
      <c r="AE8" s="80">
        <v>16</v>
      </c>
      <c r="AF8" s="11">
        <f>AD8/AE8*100</f>
        <v>37.5</v>
      </c>
      <c r="AG8" s="11"/>
      <c r="AH8" s="13" t="s">
        <v>5</v>
      </c>
      <c r="AI8" s="77" t="s">
        <v>69</v>
      </c>
      <c r="AJ8" s="86" t="s">
        <v>69</v>
      </c>
      <c r="AK8" s="13" t="s">
        <v>5</v>
      </c>
      <c r="AL8" s="77" t="s">
        <v>69</v>
      </c>
      <c r="AM8" s="86" t="s">
        <v>69</v>
      </c>
      <c r="AN8" s="10"/>
      <c r="AO8" s="13" t="s">
        <v>5</v>
      </c>
      <c r="AP8" s="77" t="s">
        <v>69</v>
      </c>
      <c r="AQ8" s="86" t="s">
        <v>69</v>
      </c>
      <c r="AR8" s="11"/>
      <c r="AS8" s="13" t="s">
        <v>5</v>
      </c>
      <c r="AT8" s="77" t="s">
        <v>69</v>
      </c>
      <c r="AU8" s="86" t="s">
        <v>69</v>
      </c>
      <c r="AV8" s="13" t="s">
        <v>5</v>
      </c>
      <c r="AW8" s="77" t="s">
        <v>69</v>
      </c>
      <c r="AX8" s="86" t="s">
        <v>69</v>
      </c>
      <c r="AY8" s="38"/>
      <c r="AZ8" s="13" t="s">
        <v>5</v>
      </c>
      <c r="BA8" s="77" t="s">
        <v>69</v>
      </c>
      <c r="BB8" s="86" t="s">
        <v>69</v>
      </c>
      <c r="BC8" s="13" t="s">
        <v>5</v>
      </c>
      <c r="BD8" s="77" t="s">
        <v>69</v>
      </c>
      <c r="BE8" s="86" t="s">
        <v>69</v>
      </c>
    </row>
    <row r="9" spans="1:57" ht="12.75">
      <c r="A9" s="1" t="s">
        <v>176</v>
      </c>
      <c r="B9" s="64">
        <v>27</v>
      </c>
      <c r="C9" s="64">
        <v>86</v>
      </c>
      <c r="D9" s="6">
        <v>31.3953488372093</v>
      </c>
      <c r="E9" s="72">
        <v>20</v>
      </c>
      <c r="F9" s="82">
        <v>91</v>
      </c>
      <c r="G9" s="6">
        <v>21.978021978021978</v>
      </c>
      <c r="H9" s="10"/>
      <c r="I9" s="73">
        <v>38</v>
      </c>
      <c r="J9" s="73">
        <v>86</v>
      </c>
      <c r="K9" s="11">
        <f>I9/J9*100</f>
        <v>44.18604651162791</v>
      </c>
      <c r="L9" s="75">
        <v>48</v>
      </c>
      <c r="M9" s="75">
        <v>91</v>
      </c>
      <c r="N9" s="9">
        <f>L9/M9*100</f>
        <v>52.74725274725275</v>
      </c>
      <c r="O9" s="9"/>
      <c r="P9" s="13" t="s">
        <v>5</v>
      </c>
      <c r="Q9" s="77" t="s">
        <v>69</v>
      </c>
      <c r="R9" s="86" t="s">
        <v>69</v>
      </c>
      <c r="T9" s="73">
        <v>28</v>
      </c>
      <c r="U9" s="79">
        <v>77</v>
      </c>
      <c r="V9" s="10">
        <f>T9/U9*100</f>
        <v>36.36363636363637</v>
      </c>
      <c r="W9" s="75">
        <v>32</v>
      </c>
      <c r="X9" s="80">
        <v>101</v>
      </c>
      <c r="Y9" s="14">
        <f>W9/X9*100</f>
        <v>31.683168316831683</v>
      </c>
      <c r="Z9" s="14"/>
      <c r="AA9" s="73">
        <v>9</v>
      </c>
      <c r="AB9" s="79">
        <v>49</v>
      </c>
      <c r="AC9" s="11">
        <f>AA9/AB9*100</f>
        <v>18.367346938775512</v>
      </c>
      <c r="AD9" s="75">
        <v>12</v>
      </c>
      <c r="AE9" s="80">
        <v>71</v>
      </c>
      <c r="AF9" s="11">
        <f>AD9/AE9*100</f>
        <v>16.901408450704224</v>
      </c>
      <c r="AG9" s="11"/>
      <c r="AH9" s="73">
        <v>18</v>
      </c>
      <c r="AI9" s="79">
        <v>53</v>
      </c>
      <c r="AJ9" s="10">
        <f>AH9/AI9*100</f>
        <v>33.9622641509434</v>
      </c>
      <c r="AK9" s="75">
        <v>46</v>
      </c>
      <c r="AL9" s="80">
        <v>68</v>
      </c>
      <c r="AM9" s="10">
        <f>AK9/AL9*100</f>
        <v>67.64705882352942</v>
      </c>
      <c r="AN9" s="10"/>
      <c r="AO9" s="75">
        <v>49</v>
      </c>
      <c r="AP9" s="37">
        <v>297</v>
      </c>
      <c r="AQ9" s="11">
        <f>AO9/AP9*100</f>
        <v>16.4983164983165</v>
      </c>
      <c r="AR9" s="11"/>
      <c r="AS9" s="13" t="s">
        <v>5</v>
      </c>
      <c r="AT9" s="77" t="s">
        <v>69</v>
      </c>
      <c r="AU9" s="86" t="s">
        <v>69</v>
      </c>
      <c r="AV9" s="13" t="s">
        <v>5</v>
      </c>
      <c r="AW9" s="77" t="s">
        <v>69</v>
      </c>
      <c r="AX9" s="86" t="s">
        <v>69</v>
      </c>
      <c r="AY9" s="38"/>
      <c r="AZ9" s="84">
        <v>31</v>
      </c>
      <c r="BA9" s="79">
        <v>165</v>
      </c>
      <c r="BB9" s="11">
        <f>AZ9/BA9*100</f>
        <v>18.787878787878785</v>
      </c>
      <c r="BC9" s="84">
        <v>17</v>
      </c>
      <c r="BD9" s="80">
        <v>108</v>
      </c>
      <c r="BE9" s="11">
        <f>BC9/BD9*100</f>
        <v>15.74074074074074</v>
      </c>
    </row>
    <row r="10" spans="1:57" ht="12.75">
      <c r="A10" s="1" t="s">
        <v>177</v>
      </c>
      <c r="B10" s="64">
        <v>28</v>
      </c>
      <c r="C10" s="64">
        <v>67</v>
      </c>
      <c r="D10" s="6">
        <v>41.7910447761194</v>
      </c>
      <c r="E10" s="72">
        <v>20</v>
      </c>
      <c r="F10" s="82">
        <v>67</v>
      </c>
      <c r="G10" s="6">
        <v>29.850746268656714</v>
      </c>
      <c r="H10" s="10"/>
      <c r="I10" s="73">
        <v>27</v>
      </c>
      <c r="J10" s="73">
        <v>67</v>
      </c>
      <c r="K10" s="11">
        <f>I10/J10*100</f>
        <v>40.298507462686565</v>
      </c>
      <c r="L10" s="75">
        <v>22</v>
      </c>
      <c r="M10" s="75">
        <v>67</v>
      </c>
      <c r="N10" s="9">
        <f>L10/M10*100</f>
        <v>32.83582089552239</v>
      </c>
      <c r="O10" s="9"/>
      <c r="P10" s="13" t="s">
        <v>5</v>
      </c>
      <c r="Q10" s="77" t="s">
        <v>69</v>
      </c>
      <c r="R10" s="86" t="s">
        <v>69</v>
      </c>
      <c r="T10" s="73">
        <v>20</v>
      </c>
      <c r="U10" s="79">
        <v>54</v>
      </c>
      <c r="V10" s="10">
        <f>T10/U10*100</f>
        <v>37.03703703703704</v>
      </c>
      <c r="W10" s="75">
        <v>23</v>
      </c>
      <c r="X10" s="80">
        <v>73</v>
      </c>
      <c r="Y10" s="14">
        <f>W10/X10*100</f>
        <v>31.506849315068493</v>
      </c>
      <c r="Z10" s="14"/>
      <c r="AA10" s="73">
        <v>11</v>
      </c>
      <c r="AB10" s="79">
        <v>34</v>
      </c>
      <c r="AC10" s="11">
        <f>AA10/AB10*100</f>
        <v>32.35294117647059</v>
      </c>
      <c r="AD10" s="75">
        <v>13</v>
      </c>
      <c r="AE10" s="80">
        <v>51</v>
      </c>
      <c r="AF10" s="11">
        <f>AD10/AE10*100</f>
        <v>25.49019607843137</v>
      </c>
      <c r="AG10" s="11"/>
      <c r="AH10" s="73">
        <v>16</v>
      </c>
      <c r="AI10" s="79">
        <v>32</v>
      </c>
      <c r="AJ10" s="10">
        <f>AH10/AI10*100</f>
        <v>50</v>
      </c>
      <c r="AK10" s="75">
        <v>29</v>
      </c>
      <c r="AL10" s="80">
        <v>51</v>
      </c>
      <c r="AM10" s="10">
        <f>AK10/AL10*100</f>
        <v>56.86274509803921</v>
      </c>
      <c r="AN10" s="10"/>
      <c r="AO10" s="75">
        <v>32</v>
      </c>
      <c r="AP10" s="37">
        <v>249</v>
      </c>
      <c r="AQ10" s="11">
        <f>AO10/AP10*100</f>
        <v>12.851405622489958</v>
      </c>
      <c r="AR10" s="11"/>
      <c r="AS10" s="13" t="s">
        <v>5</v>
      </c>
      <c r="AT10" s="77" t="s">
        <v>69</v>
      </c>
      <c r="AU10" s="86" t="s">
        <v>69</v>
      </c>
      <c r="AV10" s="13" t="s">
        <v>5</v>
      </c>
      <c r="AW10" s="77" t="s">
        <v>69</v>
      </c>
      <c r="AX10" s="86" t="s">
        <v>69</v>
      </c>
      <c r="AY10" s="38"/>
      <c r="AZ10" s="84">
        <v>25</v>
      </c>
      <c r="BA10" s="79">
        <v>91</v>
      </c>
      <c r="BB10" s="11">
        <f>AZ10/BA10*100</f>
        <v>27.472527472527474</v>
      </c>
      <c r="BC10" s="84">
        <v>25</v>
      </c>
      <c r="BD10" s="80">
        <v>65</v>
      </c>
      <c r="BE10" s="11">
        <f>BC10/BD10*100</f>
        <v>38.46153846153847</v>
      </c>
    </row>
    <row r="11" spans="1:57" ht="12.75">
      <c r="A11" s="1" t="s">
        <v>178</v>
      </c>
      <c r="B11" s="13" t="s">
        <v>5</v>
      </c>
      <c r="C11" s="69" t="s">
        <v>69</v>
      </c>
      <c r="D11" s="86" t="s">
        <v>69</v>
      </c>
      <c r="E11" s="13" t="s">
        <v>5</v>
      </c>
      <c r="F11" s="69" t="s">
        <v>69</v>
      </c>
      <c r="G11" s="86" t="s">
        <v>69</v>
      </c>
      <c r="H11" s="10"/>
      <c r="I11" s="13" t="s">
        <v>5</v>
      </c>
      <c r="J11" s="69" t="s">
        <v>69</v>
      </c>
      <c r="K11" s="86" t="s">
        <v>69</v>
      </c>
      <c r="L11" s="13" t="s">
        <v>5</v>
      </c>
      <c r="M11" s="69" t="s">
        <v>69</v>
      </c>
      <c r="N11" s="86" t="s">
        <v>69</v>
      </c>
      <c r="O11" s="9"/>
      <c r="P11" s="13" t="s">
        <v>5</v>
      </c>
      <c r="Q11" s="77" t="s">
        <v>69</v>
      </c>
      <c r="R11" s="86" t="s">
        <v>69</v>
      </c>
      <c r="T11" s="13" t="s">
        <v>5</v>
      </c>
      <c r="U11" s="77" t="s">
        <v>69</v>
      </c>
      <c r="V11" s="86" t="s">
        <v>69</v>
      </c>
      <c r="W11" s="13" t="s">
        <v>5</v>
      </c>
      <c r="X11" s="77" t="s">
        <v>69</v>
      </c>
      <c r="Y11" s="86" t="s">
        <v>69</v>
      </c>
      <c r="Z11" s="14"/>
      <c r="AA11" s="13" t="s">
        <v>5</v>
      </c>
      <c r="AB11" s="77" t="s">
        <v>69</v>
      </c>
      <c r="AC11" s="86" t="s">
        <v>69</v>
      </c>
      <c r="AD11" s="13" t="s">
        <v>5</v>
      </c>
      <c r="AE11" s="77" t="s">
        <v>69</v>
      </c>
      <c r="AF11" s="86" t="s">
        <v>69</v>
      </c>
      <c r="AG11" s="11"/>
      <c r="AH11" s="13" t="s">
        <v>5</v>
      </c>
      <c r="AI11" s="77" t="s">
        <v>69</v>
      </c>
      <c r="AJ11" s="86" t="s">
        <v>69</v>
      </c>
      <c r="AK11" s="13" t="s">
        <v>5</v>
      </c>
      <c r="AL11" s="77" t="s">
        <v>69</v>
      </c>
      <c r="AM11" s="86" t="s">
        <v>69</v>
      </c>
      <c r="AN11" s="10"/>
      <c r="AO11" s="13" t="s">
        <v>5</v>
      </c>
      <c r="AP11" s="77" t="s">
        <v>69</v>
      </c>
      <c r="AQ11" s="86" t="s">
        <v>69</v>
      </c>
      <c r="AR11" s="11"/>
      <c r="AS11" s="13" t="s">
        <v>5</v>
      </c>
      <c r="AT11" s="77" t="s">
        <v>69</v>
      </c>
      <c r="AU11" s="86" t="s">
        <v>69</v>
      </c>
      <c r="AV11" s="13" t="s">
        <v>5</v>
      </c>
      <c r="AW11" s="77" t="s">
        <v>69</v>
      </c>
      <c r="AX11" s="86" t="s">
        <v>69</v>
      </c>
      <c r="AY11" s="38"/>
      <c r="AZ11" s="13" t="s">
        <v>5</v>
      </c>
      <c r="BA11" s="77" t="s">
        <v>69</v>
      </c>
      <c r="BB11" s="86" t="s">
        <v>69</v>
      </c>
      <c r="BC11" s="13" t="s">
        <v>5</v>
      </c>
      <c r="BD11" s="77" t="s">
        <v>69</v>
      </c>
      <c r="BE11" s="86" t="s">
        <v>69</v>
      </c>
    </row>
    <row r="12" spans="1:57" ht="12.75">
      <c r="A12" s="1" t="s">
        <v>179</v>
      </c>
      <c r="B12" s="64">
        <v>23</v>
      </c>
      <c r="C12" s="64">
        <v>55</v>
      </c>
      <c r="D12" s="6">
        <v>41.81818181818181</v>
      </c>
      <c r="E12" s="72">
        <v>10</v>
      </c>
      <c r="F12" s="82">
        <v>51</v>
      </c>
      <c r="G12" s="6">
        <v>19.607843137254903</v>
      </c>
      <c r="H12" s="10"/>
      <c r="I12" s="73">
        <v>24</v>
      </c>
      <c r="J12" s="73">
        <v>55</v>
      </c>
      <c r="K12" s="11">
        <f>I12/J12*100</f>
        <v>43.63636363636363</v>
      </c>
      <c r="L12" s="75">
        <v>18</v>
      </c>
      <c r="M12" s="75">
        <v>51</v>
      </c>
      <c r="N12" s="9">
        <f>L12/M12*100</f>
        <v>35.294117647058826</v>
      </c>
      <c r="O12" s="9"/>
      <c r="P12" s="13" t="s">
        <v>5</v>
      </c>
      <c r="Q12" s="77" t="s">
        <v>69</v>
      </c>
      <c r="R12" s="86" t="s">
        <v>69</v>
      </c>
      <c r="T12" s="73">
        <v>9</v>
      </c>
      <c r="U12" s="79">
        <v>44</v>
      </c>
      <c r="V12" s="10">
        <f>T12/U12*100</f>
        <v>20.454545454545457</v>
      </c>
      <c r="W12" s="75">
        <v>10</v>
      </c>
      <c r="X12" s="80">
        <v>52</v>
      </c>
      <c r="Y12" s="14">
        <f>W12/X12*100</f>
        <v>19.230769230769234</v>
      </c>
      <c r="Z12" s="14"/>
      <c r="AA12" s="73">
        <v>12</v>
      </c>
      <c r="AB12" s="79">
        <v>35</v>
      </c>
      <c r="AC12" s="11">
        <f>AA12/AB12*100</f>
        <v>34.285714285714285</v>
      </c>
      <c r="AD12" s="75">
        <v>13</v>
      </c>
      <c r="AE12" s="80">
        <v>46</v>
      </c>
      <c r="AF12" s="11">
        <f>AD12/AE12*100</f>
        <v>28.26086956521739</v>
      </c>
      <c r="AG12" s="11"/>
      <c r="AH12" s="73">
        <v>16</v>
      </c>
      <c r="AI12" s="79">
        <v>31</v>
      </c>
      <c r="AJ12" s="10">
        <f>AH12/AI12*100</f>
        <v>51.61290322580645</v>
      </c>
      <c r="AK12" s="75">
        <v>24</v>
      </c>
      <c r="AL12" s="80">
        <v>45</v>
      </c>
      <c r="AM12" s="10">
        <f>AK12/AL12*100</f>
        <v>53.333333333333336</v>
      </c>
      <c r="AN12" s="10"/>
      <c r="AO12" s="75">
        <v>23</v>
      </c>
      <c r="AP12" s="37">
        <v>183</v>
      </c>
      <c r="AQ12" s="11">
        <f>AO12/AP12*100</f>
        <v>12.568306010928962</v>
      </c>
      <c r="AR12" s="11"/>
      <c r="AS12" s="13" t="s">
        <v>5</v>
      </c>
      <c r="AT12" s="77" t="s">
        <v>69</v>
      </c>
      <c r="AU12" s="86" t="s">
        <v>69</v>
      </c>
      <c r="AV12" s="13" t="s">
        <v>5</v>
      </c>
      <c r="AW12" s="77" t="s">
        <v>69</v>
      </c>
      <c r="AX12" s="86" t="s">
        <v>69</v>
      </c>
      <c r="AY12" s="38"/>
      <c r="AZ12" s="84">
        <v>14</v>
      </c>
      <c r="BA12" s="79">
        <v>59</v>
      </c>
      <c r="BB12" s="11">
        <f>AZ12/BA12*100</f>
        <v>23.728813559322035</v>
      </c>
      <c r="BC12" s="84">
        <v>17</v>
      </c>
      <c r="BD12" s="80">
        <v>58</v>
      </c>
      <c r="BE12" s="11">
        <f>BC12/BD12*100</f>
        <v>29.310344827586203</v>
      </c>
    </row>
    <row r="13" spans="1:57" ht="12.75">
      <c r="A13" s="1" t="s">
        <v>95</v>
      </c>
      <c r="B13" s="64">
        <v>24</v>
      </c>
      <c r="C13" s="64">
        <v>80</v>
      </c>
      <c r="D13" s="6">
        <v>30</v>
      </c>
      <c r="E13" s="72">
        <v>21</v>
      </c>
      <c r="F13" s="82">
        <v>82</v>
      </c>
      <c r="G13" s="6">
        <v>25.609756097560975</v>
      </c>
      <c r="H13" s="10"/>
      <c r="I13" s="73">
        <v>23</v>
      </c>
      <c r="J13" s="73">
        <v>80</v>
      </c>
      <c r="K13" s="11">
        <f>I13/J13*100</f>
        <v>28.749999999999996</v>
      </c>
      <c r="L13" s="75">
        <v>28</v>
      </c>
      <c r="M13" s="75">
        <v>82</v>
      </c>
      <c r="N13" s="9">
        <f>L13/M13*100</f>
        <v>34.146341463414636</v>
      </c>
      <c r="O13" s="9"/>
      <c r="P13" s="13" t="s">
        <v>5</v>
      </c>
      <c r="Q13" s="77" t="s">
        <v>69</v>
      </c>
      <c r="R13" s="86" t="s">
        <v>69</v>
      </c>
      <c r="T13" s="73">
        <v>20</v>
      </c>
      <c r="U13" s="79">
        <v>83</v>
      </c>
      <c r="V13" s="10">
        <f>T13/U13*100</f>
        <v>24.096385542168676</v>
      </c>
      <c r="W13" s="75">
        <v>12</v>
      </c>
      <c r="X13" s="80">
        <v>93</v>
      </c>
      <c r="Y13" s="14">
        <f>W13/X13*100</f>
        <v>12.903225806451612</v>
      </c>
      <c r="Z13" s="14"/>
      <c r="AA13" s="73">
        <v>9</v>
      </c>
      <c r="AB13" s="79">
        <v>66</v>
      </c>
      <c r="AC13" s="11">
        <f>AA13/AB13*100</f>
        <v>13.636363636363635</v>
      </c>
      <c r="AD13" s="75">
        <v>9</v>
      </c>
      <c r="AE13" s="80">
        <v>82</v>
      </c>
      <c r="AF13" s="11">
        <f>AD13/AE13*100</f>
        <v>10.975609756097562</v>
      </c>
      <c r="AG13" s="11"/>
      <c r="AH13" s="73">
        <v>30</v>
      </c>
      <c r="AI13" s="79">
        <v>56</v>
      </c>
      <c r="AJ13" s="10">
        <f>AH13/AI13*100</f>
        <v>53.57142857142857</v>
      </c>
      <c r="AK13" s="75">
        <v>41</v>
      </c>
      <c r="AL13" s="80">
        <v>67</v>
      </c>
      <c r="AM13" s="10">
        <f>AK13/AL13*100</f>
        <v>61.19402985074627</v>
      </c>
      <c r="AN13" s="10"/>
      <c r="AO13" s="75">
        <v>43</v>
      </c>
      <c r="AP13" s="37">
        <v>287</v>
      </c>
      <c r="AQ13" s="11">
        <f>AO13/AP13*100</f>
        <v>14.982578397212542</v>
      </c>
      <c r="AR13" s="11"/>
      <c r="AS13" s="13" t="s">
        <v>5</v>
      </c>
      <c r="AT13" s="77" t="s">
        <v>69</v>
      </c>
      <c r="AU13" s="86" t="s">
        <v>69</v>
      </c>
      <c r="AV13" s="84">
        <v>5</v>
      </c>
      <c r="AW13" s="85">
        <v>9</v>
      </c>
      <c r="AX13" s="11">
        <v>55.55555555555556</v>
      </c>
      <c r="AY13" s="38"/>
      <c r="AZ13" s="84">
        <v>28</v>
      </c>
      <c r="BA13" s="79">
        <v>236</v>
      </c>
      <c r="BB13" s="11">
        <f>AZ13/BA13*100</f>
        <v>11.864406779661017</v>
      </c>
      <c r="BC13" s="84">
        <v>31</v>
      </c>
      <c r="BD13" s="80">
        <v>92</v>
      </c>
      <c r="BE13" s="11">
        <f>BC13/BD13*100</f>
        <v>33.69565217391305</v>
      </c>
    </row>
    <row r="14" spans="1:57" ht="12.75">
      <c r="A14" s="1" t="s">
        <v>96</v>
      </c>
      <c r="B14" s="64">
        <v>20</v>
      </c>
      <c r="C14" s="64">
        <v>59</v>
      </c>
      <c r="D14" s="6">
        <v>33.89830508474576</v>
      </c>
      <c r="E14" s="72">
        <v>11</v>
      </c>
      <c r="F14" s="82">
        <v>59</v>
      </c>
      <c r="G14" s="6">
        <v>18.64406779661017</v>
      </c>
      <c r="H14" s="10"/>
      <c r="I14" s="73">
        <v>10</v>
      </c>
      <c r="J14" s="73">
        <v>59</v>
      </c>
      <c r="K14" s="11">
        <f>I14/J14*100</f>
        <v>16.94915254237288</v>
      </c>
      <c r="L14" s="75">
        <v>13</v>
      </c>
      <c r="M14" s="75">
        <v>59</v>
      </c>
      <c r="N14" s="9">
        <f>L14/M14*100</f>
        <v>22.033898305084744</v>
      </c>
      <c r="O14" s="9"/>
      <c r="P14" s="13" t="s">
        <v>5</v>
      </c>
      <c r="Q14" s="77" t="s">
        <v>69</v>
      </c>
      <c r="R14" s="86" t="s">
        <v>69</v>
      </c>
      <c r="T14" s="73">
        <v>7</v>
      </c>
      <c r="U14" s="79">
        <v>58</v>
      </c>
      <c r="V14" s="10">
        <f>T14/U14*100</f>
        <v>12.068965517241379</v>
      </c>
      <c r="W14" s="75">
        <v>12</v>
      </c>
      <c r="X14" s="80">
        <v>84</v>
      </c>
      <c r="Y14" s="14">
        <f>W14/X14*100</f>
        <v>14.285714285714285</v>
      </c>
      <c r="Z14" s="14"/>
      <c r="AA14" s="73">
        <v>15</v>
      </c>
      <c r="AB14" s="79">
        <v>51</v>
      </c>
      <c r="AC14" s="11">
        <f>AA14/AB14*100</f>
        <v>29.411764705882355</v>
      </c>
      <c r="AD14" s="75">
        <v>11</v>
      </c>
      <c r="AE14" s="80">
        <v>73</v>
      </c>
      <c r="AF14" s="11">
        <f>AD14/AE14*100</f>
        <v>15.068493150684931</v>
      </c>
      <c r="AG14" s="11"/>
      <c r="AH14" s="73">
        <v>18</v>
      </c>
      <c r="AI14" s="79">
        <v>34</v>
      </c>
      <c r="AJ14" s="10">
        <f>AH14/AI14*100</f>
        <v>52.94117647058824</v>
      </c>
      <c r="AK14" s="75">
        <v>32</v>
      </c>
      <c r="AL14" s="80">
        <v>37</v>
      </c>
      <c r="AM14" s="10">
        <f>AK14/AL14*100</f>
        <v>86.48648648648648</v>
      </c>
      <c r="AN14" s="10"/>
      <c r="AO14" s="75">
        <v>48</v>
      </c>
      <c r="AP14" s="37">
        <v>197</v>
      </c>
      <c r="AQ14" s="11">
        <f>AO14/AP14*100</f>
        <v>24.36548223350254</v>
      </c>
      <c r="AR14" s="11"/>
      <c r="AS14" s="13" t="s">
        <v>5</v>
      </c>
      <c r="AT14" s="77" t="s">
        <v>69</v>
      </c>
      <c r="AU14" s="86" t="s">
        <v>69</v>
      </c>
      <c r="AV14" s="13" t="s">
        <v>5</v>
      </c>
      <c r="AW14" s="77" t="s">
        <v>69</v>
      </c>
      <c r="AX14" s="86" t="s">
        <v>69</v>
      </c>
      <c r="AY14" s="38"/>
      <c r="AZ14" s="84">
        <v>6</v>
      </c>
      <c r="BA14" s="79">
        <v>120</v>
      </c>
      <c r="BB14" s="11">
        <f>AZ14/BA14*100</f>
        <v>5</v>
      </c>
      <c r="BC14" s="84">
        <v>7</v>
      </c>
      <c r="BD14" s="80">
        <v>73</v>
      </c>
      <c r="BE14" s="11">
        <f>BC14/BD14*100</f>
        <v>9.58904109589041</v>
      </c>
    </row>
    <row r="15" spans="1:57" ht="12.75">
      <c r="A15" s="1" t="s">
        <v>264</v>
      </c>
      <c r="B15" s="13" t="s">
        <v>5</v>
      </c>
      <c r="C15" s="69" t="s">
        <v>69</v>
      </c>
      <c r="D15" s="86" t="s">
        <v>69</v>
      </c>
      <c r="E15" s="13" t="s">
        <v>5</v>
      </c>
      <c r="F15" s="69" t="s">
        <v>69</v>
      </c>
      <c r="G15" s="86" t="s">
        <v>69</v>
      </c>
      <c r="H15" s="10"/>
      <c r="I15" s="13" t="s">
        <v>5</v>
      </c>
      <c r="J15" s="69" t="s">
        <v>69</v>
      </c>
      <c r="K15" s="86" t="s">
        <v>69</v>
      </c>
      <c r="L15" s="75">
        <v>6</v>
      </c>
      <c r="M15" s="75">
        <v>14</v>
      </c>
      <c r="N15" s="9">
        <f>L15/M15*100</f>
        <v>42.857142857142854</v>
      </c>
      <c r="O15" s="9"/>
      <c r="P15" s="13" t="s">
        <v>5</v>
      </c>
      <c r="Q15" s="77" t="s">
        <v>69</v>
      </c>
      <c r="R15" s="86" t="s">
        <v>69</v>
      </c>
      <c r="T15" s="13" t="s">
        <v>5</v>
      </c>
      <c r="U15" s="77" t="s">
        <v>69</v>
      </c>
      <c r="V15" s="86" t="s">
        <v>69</v>
      </c>
      <c r="W15" s="13" t="s">
        <v>5</v>
      </c>
      <c r="X15" s="77" t="s">
        <v>69</v>
      </c>
      <c r="Y15" s="86" t="s">
        <v>69</v>
      </c>
      <c r="Z15" s="14"/>
      <c r="AA15" s="13" t="s">
        <v>5</v>
      </c>
      <c r="AB15" s="77" t="s">
        <v>69</v>
      </c>
      <c r="AC15" s="86" t="s">
        <v>69</v>
      </c>
      <c r="AD15" s="13" t="s">
        <v>5</v>
      </c>
      <c r="AE15" s="77" t="s">
        <v>69</v>
      </c>
      <c r="AF15" s="86" t="s">
        <v>69</v>
      </c>
      <c r="AG15" s="11"/>
      <c r="AH15" s="13" t="s">
        <v>5</v>
      </c>
      <c r="AI15" s="77" t="s">
        <v>69</v>
      </c>
      <c r="AJ15" s="86" t="s">
        <v>69</v>
      </c>
      <c r="AK15" s="13" t="s">
        <v>5</v>
      </c>
      <c r="AL15" s="77" t="s">
        <v>69</v>
      </c>
      <c r="AM15" s="86" t="s">
        <v>69</v>
      </c>
      <c r="AN15" s="10"/>
      <c r="AO15" s="75">
        <v>6</v>
      </c>
      <c r="AP15" s="37">
        <v>31</v>
      </c>
      <c r="AQ15" s="11">
        <f>AO15/AP15*100</f>
        <v>19.35483870967742</v>
      </c>
      <c r="AR15" s="11"/>
      <c r="AS15" s="13" t="s">
        <v>5</v>
      </c>
      <c r="AT15" s="77" t="s">
        <v>69</v>
      </c>
      <c r="AU15" s="86" t="s">
        <v>69</v>
      </c>
      <c r="AV15" s="13" t="s">
        <v>5</v>
      </c>
      <c r="AW15" s="77" t="s">
        <v>69</v>
      </c>
      <c r="AX15" s="86" t="s">
        <v>69</v>
      </c>
      <c r="AY15" s="38"/>
      <c r="AZ15" s="13" t="s">
        <v>5</v>
      </c>
      <c r="BA15" s="77" t="s">
        <v>69</v>
      </c>
      <c r="BB15" s="86" t="s">
        <v>69</v>
      </c>
      <c r="BC15" s="13" t="s">
        <v>5</v>
      </c>
      <c r="BD15" s="77" t="s">
        <v>69</v>
      </c>
      <c r="BE15" s="86" t="s">
        <v>69</v>
      </c>
    </row>
    <row r="16" spans="1:57" ht="12.75">
      <c r="A16" s="1" t="s">
        <v>265</v>
      </c>
      <c r="B16" s="64">
        <v>7</v>
      </c>
      <c r="C16" s="64">
        <v>27</v>
      </c>
      <c r="D16" s="6">
        <v>25.925925925925924</v>
      </c>
      <c r="E16" s="72">
        <v>7</v>
      </c>
      <c r="F16" s="82">
        <v>24</v>
      </c>
      <c r="G16" s="6">
        <v>29.166666666666668</v>
      </c>
      <c r="H16" s="10"/>
      <c r="I16" s="73">
        <v>13</v>
      </c>
      <c r="J16" s="73">
        <v>27</v>
      </c>
      <c r="K16" s="11">
        <f>I16/J16*100</f>
        <v>48.148148148148145</v>
      </c>
      <c r="L16" s="75">
        <v>12</v>
      </c>
      <c r="M16" s="75">
        <v>24</v>
      </c>
      <c r="N16" s="9">
        <f>L16/M16*100</f>
        <v>50</v>
      </c>
      <c r="O16" s="9"/>
      <c r="P16" s="13" t="s">
        <v>5</v>
      </c>
      <c r="Q16" s="77" t="s">
        <v>69</v>
      </c>
      <c r="R16" s="86" t="s">
        <v>69</v>
      </c>
      <c r="T16" s="73">
        <v>7</v>
      </c>
      <c r="U16" s="79">
        <v>17</v>
      </c>
      <c r="V16" s="10">
        <f>T16/U16*100</f>
        <v>41.17647058823529</v>
      </c>
      <c r="W16" s="75">
        <v>6</v>
      </c>
      <c r="X16" s="80">
        <v>26</v>
      </c>
      <c r="Y16" s="14">
        <f>W16/X16*100</f>
        <v>23.076923076923077</v>
      </c>
      <c r="Z16" s="14"/>
      <c r="AA16" s="73">
        <v>5</v>
      </c>
      <c r="AB16" s="79">
        <v>12</v>
      </c>
      <c r="AC16" s="11">
        <f>AA16/AB16*100</f>
        <v>41.66666666666667</v>
      </c>
      <c r="AD16" s="13" t="s">
        <v>5</v>
      </c>
      <c r="AE16" s="77" t="s">
        <v>69</v>
      </c>
      <c r="AF16" s="86" t="s">
        <v>69</v>
      </c>
      <c r="AG16" s="11"/>
      <c r="AH16" s="13" t="s">
        <v>5</v>
      </c>
      <c r="AI16" s="77" t="s">
        <v>69</v>
      </c>
      <c r="AJ16" s="86" t="s">
        <v>69</v>
      </c>
      <c r="AK16" s="75">
        <v>12</v>
      </c>
      <c r="AL16" s="80">
        <v>13</v>
      </c>
      <c r="AM16" s="10">
        <f>AK16/AL16*100</f>
        <v>92.3076923076923</v>
      </c>
      <c r="AN16" s="10"/>
      <c r="AO16" s="75">
        <v>9</v>
      </c>
      <c r="AP16" s="37">
        <v>91</v>
      </c>
      <c r="AQ16" s="11">
        <f>AO16/AP16*100</f>
        <v>9.89010989010989</v>
      </c>
      <c r="AR16" s="11"/>
      <c r="AS16" s="13" t="s">
        <v>5</v>
      </c>
      <c r="AT16" s="77" t="s">
        <v>69</v>
      </c>
      <c r="AU16" s="86" t="s">
        <v>69</v>
      </c>
      <c r="AV16" s="13" t="s">
        <v>5</v>
      </c>
      <c r="AW16" s="77" t="s">
        <v>69</v>
      </c>
      <c r="AX16" s="86" t="s">
        <v>69</v>
      </c>
      <c r="AY16" s="38"/>
      <c r="AZ16" s="13" t="s">
        <v>5</v>
      </c>
      <c r="BA16" s="77" t="s">
        <v>69</v>
      </c>
      <c r="BB16" s="86" t="s">
        <v>69</v>
      </c>
      <c r="BC16" s="13" t="s">
        <v>5</v>
      </c>
      <c r="BD16" s="77" t="s">
        <v>69</v>
      </c>
      <c r="BE16" s="86" t="s">
        <v>69</v>
      </c>
    </row>
    <row r="17" spans="1:57" ht="12.75">
      <c r="A17" s="1" t="s">
        <v>270</v>
      </c>
      <c r="B17" s="13" t="s">
        <v>5</v>
      </c>
      <c r="C17" s="69" t="s">
        <v>69</v>
      </c>
      <c r="D17" s="86" t="s">
        <v>69</v>
      </c>
      <c r="E17" s="13" t="s">
        <v>5</v>
      </c>
      <c r="F17" s="69" t="s">
        <v>69</v>
      </c>
      <c r="G17" s="86" t="s">
        <v>69</v>
      </c>
      <c r="H17" s="10"/>
      <c r="I17" s="13" t="s">
        <v>5</v>
      </c>
      <c r="J17" s="69" t="s">
        <v>69</v>
      </c>
      <c r="K17" s="86" t="s">
        <v>69</v>
      </c>
      <c r="L17" s="13" t="s">
        <v>5</v>
      </c>
      <c r="M17" s="69" t="s">
        <v>69</v>
      </c>
      <c r="N17" s="86" t="s">
        <v>69</v>
      </c>
      <c r="O17" s="9"/>
      <c r="P17" s="13" t="s">
        <v>5</v>
      </c>
      <c r="Q17" s="77" t="s">
        <v>69</v>
      </c>
      <c r="R17" s="86" t="s">
        <v>69</v>
      </c>
      <c r="T17" s="13" t="s">
        <v>5</v>
      </c>
      <c r="U17" s="77" t="s">
        <v>69</v>
      </c>
      <c r="V17" s="86" t="s">
        <v>69</v>
      </c>
      <c r="W17" s="13" t="s">
        <v>5</v>
      </c>
      <c r="X17" s="77" t="s">
        <v>69</v>
      </c>
      <c r="Y17" s="86" t="s">
        <v>69</v>
      </c>
      <c r="Z17" s="14"/>
      <c r="AA17" s="13" t="s">
        <v>5</v>
      </c>
      <c r="AB17" s="77" t="s">
        <v>69</v>
      </c>
      <c r="AC17" s="86" t="s">
        <v>69</v>
      </c>
      <c r="AD17" s="13" t="s">
        <v>5</v>
      </c>
      <c r="AE17" s="77" t="s">
        <v>69</v>
      </c>
      <c r="AF17" s="86" t="s">
        <v>69</v>
      </c>
      <c r="AG17" s="11"/>
      <c r="AH17" s="13" t="s">
        <v>5</v>
      </c>
      <c r="AI17" s="77" t="s">
        <v>69</v>
      </c>
      <c r="AJ17" s="86" t="s">
        <v>69</v>
      </c>
      <c r="AK17" s="13" t="s">
        <v>5</v>
      </c>
      <c r="AL17" s="77" t="s">
        <v>69</v>
      </c>
      <c r="AM17" s="86" t="s">
        <v>69</v>
      </c>
      <c r="AN17" s="10"/>
      <c r="AO17" s="13" t="s">
        <v>5</v>
      </c>
      <c r="AP17" s="77" t="s">
        <v>69</v>
      </c>
      <c r="AQ17" s="86" t="s">
        <v>69</v>
      </c>
      <c r="AR17" s="11"/>
      <c r="AS17" s="13" t="s">
        <v>5</v>
      </c>
      <c r="AT17" s="77" t="s">
        <v>69</v>
      </c>
      <c r="AU17" s="86" t="s">
        <v>69</v>
      </c>
      <c r="AV17" s="13" t="s">
        <v>5</v>
      </c>
      <c r="AW17" s="77" t="s">
        <v>69</v>
      </c>
      <c r="AX17" s="86" t="s">
        <v>69</v>
      </c>
      <c r="AY17" s="38"/>
      <c r="AZ17" s="13" t="s">
        <v>5</v>
      </c>
      <c r="BA17" s="77" t="s">
        <v>69</v>
      </c>
      <c r="BB17" s="86" t="s">
        <v>69</v>
      </c>
      <c r="BC17" s="13" t="s">
        <v>5</v>
      </c>
      <c r="BD17" s="77" t="s">
        <v>69</v>
      </c>
      <c r="BE17" s="86" t="s">
        <v>69</v>
      </c>
    </row>
    <row r="18" spans="1:57" ht="12.75">
      <c r="A18" s="1" t="s">
        <v>256</v>
      </c>
      <c r="B18" s="13" t="s">
        <v>5</v>
      </c>
      <c r="C18" s="69" t="s">
        <v>69</v>
      </c>
      <c r="D18" s="86" t="s">
        <v>69</v>
      </c>
      <c r="E18" s="13" t="s">
        <v>5</v>
      </c>
      <c r="F18" s="69" t="s">
        <v>69</v>
      </c>
      <c r="G18" s="86" t="s">
        <v>69</v>
      </c>
      <c r="H18" s="10"/>
      <c r="I18" s="13" t="s">
        <v>5</v>
      </c>
      <c r="J18" s="69" t="s">
        <v>69</v>
      </c>
      <c r="K18" s="86" t="s">
        <v>69</v>
      </c>
      <c r="L18" s="13" t="s">
        <v>5</v>
      </c>
      <c r="M18" s="69" t="s">
        <v>69</v>
      </c>
      <c r="N18" s="86" t="s">
        <v>69</v>
      </c>
      <c r="O18" s="9"/>
      <c r="P18" s="13" t="s">
        <v>5</v>
      </c>
      <c r="Q18" s="77" t="s">
        <v>69</v>
      </c>
      <c r="R18" s="86" t="s">
        <v>69</v>
      </c>
      <c r="T18" s="13" t="s">
        <v>5</v>
      </c>
      <c r="U18" s="77" t="s">
        <v>69</v>
      </c>
      <c r="V18" s="86" t="s">
        <v>69</v>
      </c>
      <c r="W18" s="13" t="s">
        <v>5</v>
      </c>
      <c r="X18" s="77" t="s">
        <v>69</v>
      </c>
      <c r="Y18" s="86" t="s">
        <v>69</v>
      </c>
      <c r="Z18" s="14"/>
      <c r="AA18" s="13" t="s">
        <v>5</v>
      </c>
      <c r="AB18" s="77" t="s">
        <v>69</v>
      </c>
      <c r="AC18" s="86" t="s">
        <v>69</v>
      </c>
      <c r="AD18" s="13" t="s">
        <v>5</v>
      </c>
      <c r="AE18" s="77" t="s">
        <v>69</v>
      </c>
      <c r="AF18" s="86" t="s">
        <v>69</v>
      </c>
      <c r="AG18" s="11"/>
      <c r="AH18" s="13" t="s">
        <v>5</v>
      </c>
      <c r="AI18" s="77" t="s">
        <v>69</v>
      </c>
      <c r="AJ18" s="86" t="s">
        <v>69</v>
      </c>
      <c r="AK18" s="13" t="s">
        <v>5</v>
      </c>
      <c r="AL18" s="77" t="s">
        <v>69</v>
      </c>
      <c r="AM18" s="86" t="s">
        <v>69</v>
      </c>
      <c r="AN18" s="10"/>
      <c r="AO18" s="13" t="s">
        <v>5</v>
      </c>
      <c r="AP18" s="77" t="s">
        <v>69</v>
      </c>
      <c r="AQ18" s="86" t="s">
        <v>69</v>
      </c>
      <c r="AR18" s="11"/>
      <c r="AS18" s="13" t="s">
        <v>5</v>
      </c>
      <c r="AT18" s="77" t="s">
        <v>69</v>
      </c>
      <c r="AU18" s="86" t="s">
        <v>69</v>
      </c>
      <c r="AV18" s="13" t="s">
        <v>5</v>
      </c>
      <c r="AW18" s="77" t="s">
        <v>69</v>
      </c>
      <c r="AX18" s="86" t="s">
        <v>69</v>
      </c>
      <c r="AY18" s="38"/>
      <c r="AZ18" s="13" t="s">
        <v>5</v>
      </c>
      <c r="BA18" s="77" t="s">
        <v>69</v>
      </c>
      <c r="BB18" s="86" t="s">
        <v>69</v>
      </c>
      <c r="BC18" s="13" t="s">
        <v>5</v>
      </c>
      <c r="BD18" s="77" t="s">
        <v>69</v>
      </c>
      <c r="BE18" s="86" t="s">
        <v>69</v>
      </c>
    </row>
    <row r="19" spans="1:57" ht="12.75">
      <c r="A19" s="1" t="s">
        <v>261</v>
      </c>
      <c r="B19" s="13" t="s">
        <v>5</v>
      </c>
      <c r="C19" s="69" t="s">
        <v>69</v>
      </c>
      <c r="D19" s="86" t="s">
        <v>69</v>
      </c>
      <c r="E19" s="13" t="s">
        <v>5</v>
      </c>
      <c r="F19" s="69" t="s">
        <v>69</v>
      </c>
      <c r="G19" s="86" t="s">
        <v>69</v>
      </c>
      <c r="H19" s="10"/>
      <c r="I19" s="13" t="s">
        <v>5</v>
      </c>
      <c r="J19" s="69" t="s">
        <v>69</v>
      </c>
      <c r="K19" s="86" t="s">
        <v>69</v>
      </c>
      <c r="L19" s="13" t="s">
        <v>5</v>
      </c>
      <c r="M19" s="69" t="s">
        <v>69</v>
      </c>
      <c r="N19" s="86" t="s">
        <v>69</v>
      </c>
      <c r="O19" s="9"/>
      <c r="P19" s="13" t="s">
        <v>5</v>
      </c>
      <c r="Q19" s="77" t="s">
        <v>69</v>
      </c>
      <c r="R19" s="86" t="s">
        <v>69</v>
      </c>
      <c r="T19" s="13" t="s">
        <v>5</v>
      </c>
      <c r="U19" s="77" t="s">
        <v>69</v>
      </c>
      <c r="V19" s="86" t="s">
        <v>69</v>
      </c>
      <c r="W19" s="13" t="s">
        <v>5</v>
      </c>
      <c r="X19" s="77" t="s">
        <v>69</v>
      </c>
      <c r="Y19" s="86" t="s">
        <v>69</v>
      </c>
      <c r="Z19" s="14"/>
      <c r="AA19" s="13" t="s">
        <v>5</v>
      </c>
      <c r="AB19" s="77" t="s">
        <v>69</v>
      </c>
      <c r="AC19" s="86" t="s">
        <v>69</v>
      </c>
      <c r="AD19" s="13" t="s">
        <v>5</v>
      </c>
      <c r="AE19" s="77" t="s">
        <v>69</v>
      </c>
      <c r="AF19" s="86" t="s">
        <v>69</v>
      </c>
      <c r="AG19" s="11"/>
      <c r="AH19" s="13" t="s">
        <v>5</v>
      </c>
      <c r="AI19" s="77" t="s">
        <v>69</v>
      </c>
      <c r="AJ19" s="86" t="s">
        <v>69</v>
      </c>
      <c r="AK19" s="13" t="s">
        <v>5</v>
      </c>
      <c r="AL19" s="77" t="s">
        <v>69</v>
      </c>
      <c r="AM19" s="86" t="s">
        <v>69</v>
      </c>
      <c r="AN19" s="10"/>
      <c r="AO19" s="13" t="s">
        <v>5</v>
      </c>
      <c r="AP19" s="77" t="s">
        <v>69</v>
      </c>
      <c r="AQ19" s="86" t="s">
        <v>69</v>
      </c>
      <c r="AR19" s="11"/>
      <c r="AS19" s="13" t="s">
        <v>5</v>
      </c>
      <c r="AT19" s="77" t="s">
        <v>69</v>
      </c>
      <c r="AU19" s="86" t="s">
        <v>69</v>
      </c>
      <c r="AV19" s="13" t="s">
        <v>5</v>
      </c>
      <c r="AW19" s="77" t="s">
        <v>69</v>
      </c>
      <c r="AX19" s="86" t="s">
        <v>69</v>
      </c>
      <c r="AY19" s="38"/>
      <c r="AZ19" s="13" t="s">
        <v>5</v>
      </c>
      <c r="BA19" s="77" t="s">
        <v>69</v>
      </c>
      <c r="BB19" s="86" t="s">
        <v>69</v>
      </c>
      <c r="BC19" s="13" t="s">
        <v>5</v>
      </c>
      <c r="BD19" s="77" t="s">
        <v>69</v>
      </c>
      <c r="BE19" s="86" t="s">
        <v>69</v>
      </c>
    </row>
    <row r="20" spans="1:57" ht="12.75">
      <c r="A20" s="1" t="s">
        <v>262</v>
      </c>
      <c r="B20" s="64">
        <v>29</v>
      </c>
      <c r="C20" s="64">
        <v>83</v>
      </c>
      <c r="D20" s="6">
        <v>34.93975903614458</v>
      </c>
      <c r="E20" s="72">
        <v>22</v>
      </c>
      <c r="F20" s="82">
        <v>70</v>
      </c>
      <c r="G20" s="6">
        <v>31.428571428571427</v>
      </c>
      <c r="H20" s="10"/>
      <c r="I20" s="73">
        <v>26</v>
      </c>
      <c r="J20" s="73">
        <v>83</v>
      </c>
      <c r="K20" s="11">
        <f>I20/J20*100</f>
        <v>31.32530120481928</v>
      </c>
      <c r="L20" s="75">
        <v>25</v>
      </c>
      <c r="M20" s="75">
        <v>70</v>
      </c>
      <c r="N20" s="9">
        <f>L20/M20*100</f>
        <v>35.714285714285715</v>
      </c>
      <c r="O20" s="9"/>
      <c r="P20" s="13" t="s">
        <v>5</v>
      </c>
      <c r="Q20" s="69" t="s">
        <v>69</v>
      </c>
      <c r="R20" s="86" t="s">
        <v>69</v>
      </c>
      <c r="T20" s="73">
        <v>22</v>
      </c>
      <c r="U20" s="79">
        <v>73</v>
      </c>
      <c r="V20" s="10">
        <f>T20/U20*100</f>
        <v>30.136986301369863</v>
      </c>
      <c r="W20" s="75">
        <v>16</v>
      </c>
      <c r="X20" s="80">
        <v>56</v>
      </c>
      <c r="Y20" s="14">
        <f>W20/X20*100</f>
        <v>28.57142857142857</v>
      </c>
      <c r="Z20" s="14"/>
      <c r="AA20" s="73">
        <v>18</v>
      </c>
      <c r="AB20" s="79">
        <v>53</v>
      </c>
      <c r="AC20" s="11">
        <f>AA20/AB20*100</f>
        <v>33.9622641509434</v>
      </c>
      <c r="AD20" s="75">
        <v>9</v>
      </c>
      <c r="AE20" s="80">
        <v>38</v>
      </c>
      <c r="AF20" s="11">
        <f>AD20/AE20*100</f>
        <v>23.684210526315788</v>
      </c>
      <c r="AG20" s="11"/>
      <c r="AH20" s="73">
        <v>23</v>
      </c>
      <c r="AI20" s="79">
        <v>59</v>
      </c>
      <c r="AJ20" s="10">
        <f aca="true" t="shared" si="0" ref="AJ20:AJ26">AH20/AI20*100</f>
        <v>38.983050847457626</v>
      </c>
      <c r="AK20" s="75">
        <v>23</v>
      </c>
      <c r="AL20" s="80">
        <v>55</v>
      </c>
      <c r="AM20" s="10">
        <f>AK20/AL20*100</f>
        <v>41.81818181818181</v>
      </c>
      <c r="AN20" s="10"/>
      <c r="AO20" s="75">
        <v>29</v>
      </c>
      <c r="AP20" s="37">
        <v>241</v>
      </c>
      <c r="AQ20" s="11">
        <f aca="true" t="shared" si="1" ref="AQ20:AQ36">AO20/AP20*100</f>
        <v>12.033195020746888</v>
      </c>
      <c r="AR20" s="11"/>
      <c r="AS20" s="73">
        <v>5</v>
      </c>
      <c r="AT20" s="79">
        <v>6</v>
      </c>
      <c r="AU20" s="11">
        <f>AS20/AT20*100</f>
        <v>83.33333333333334</v>
      </c>
      <c r="AV20" s="84">
        <v>6</v>
      </c>
      <c r="AW20" s="85">
        <v>8</v>
      </c>
      <c r="AX20" s="11">
        <v>75</v>
      </c>
      <c r="AY20" s="38"/>
      <c r="AZ20" s="84">
        <v>19</v>
      </c>
      <c r="BA20" s="79">
        <v>197</v>
      </c>
      <c r="BB20" s="11">
        <f>AZ20/BA20*100</f>
        <v>9.644670050761421</v>
      </c>
      <c r="BC20" s="84">
        <v>22</v>
      </c>
      <c r="BD20" s="80">
        <v>71</v>
      </c>
      <c r="BE20" s="11">
        <f>BC20/BD20*100</f>
        <v>30.985915492957744</v>
      </c>
    </row>
    <row r="21" spans="1:57" ht="12.75">
      <c r="A21" s="1" t="s">
        <v>126</v>
      </c>
      <c r="B21" s="13" t="s">
        <v>5</v>
      </c>
      <c r="C21" s="69" t="s">
        <v>69</v>
      </c>
      <c r="D21" s="86" t="s">
        <v>69</v>
      </c>
      <c r="E21" s="13" t="s">
        <v>5</v>
      </c>
      <c r="F21" s="69" t="s">
        <v>69</v>
      </c>
      <c r="G21" s="86" t="s">
        <v>69</v>
      </c>
      <c r="H21" s="10"/>
      <c r="I21" s="13" t="s">
        <v>5</v>
      </c>
      <c r="J21" s="69" t="s">
        <v>69</v>
      </c>
      <c r="K21" s="86" t="s">
        <v>69</v>
      </c>
      <c r="L21" s="13" t="s">
        <v>5</v>
      </c>
      <c r="M21" s="69" t="s">
        <v>69</v>
      </c>
      <c r="N21" s="86" t="s">
        <v>69</v>
      </c>
      <c r="O21" s="9"/>
      <c r="P21" s="13" t="s">
        <v>5</v>
      </c>
      <c r="Q21" s="69" t="s">
        <v>69</v>
      </c>
      <c r="R21" s="86" t="s">
        <v>69</v>
      </c>
      <c r="T21" s="13" t="s">
        <v>5</v>
      </c>
      <c r="U21" s="77" t="s">
        <v>69</v>
      </c>
      <c r="V21" s="86" t="s">
        <v>69</v>
      </c>
      <c r="W21" s="13" t="s">
        <v>5</v>
      </c>
      <c r="X21" s="77" t="s">
        <v>69</v>
      </c>
      <c r="Y21" s="86" t="s">
        <v>69</v>
      </c>
      <c r="Z21" s="14"/>
      <c r="AA21" s="13" t="s">
        <v>5</v>
      </c>
      <c r="AB21" s="77" t="s">
        <v>69</v>
      </c>
      <c r="AC21" s="86" t="s">
        <v>69</v>
      </c>
      <c r="AD21" s="13" t="s">
        <v>5</v>
      </c>
      <c r="AE21" s="77" t="s">
        <v>69</v>
      </c>
      <c r="AF21" s="86" t="s">
        <v>69</v>
      </c>
      <c r="AG21" s="11"/>
      <c r="AH21" s="73">
        <v>5</v>
      </c>
      <c r="AI21" s="79">
        <v>8</v>
      </c>
      <c r="AJ21" s="10">
        <f t="shared" si="0"/>
        <v>62.5</v>
      </c>
      <c r="AK21" s="75">
        <v>6</v>
      </c>
      <c r="AL21" s="80">
        <v>6</v>
      </c>
      <c r="AM21" s="10">
        <f>AK21/AL21*100</f>
        <v>100</v>
      </c>
      <c r="AN21" s="10"/>
      <c r="AO21" s="75">
        <v>11</v>
      </c>
      <c r="AP21" s="37">
        <v>32</v>
      </c>
      <c r="AQ21" s="11">
        <f t="shared" si="1"/>
        <v>34.375</v>
      </c>
      <c r="AR21" s="11"/>
      <c r="AS21" s="13" t="s">
        <v>5</v>
      </c>
      <c r="AT21" s="77" t="s">
        <v>69</v>
      </c>
      <c r="AU21" s="86" t="s">
        <v>69</v>
      </c>
      <c r="AV21" s="13" t="s">
        <v>5</v>
      </c>
      <c r="AW21" s="77" t="s">
        <v>69</v>
      </c>
      <c r="AX21" s="86" t="s">
        <v>69</v>
      </c>
      <c r="AY21" s="38"/>
      <c r="AZ21" s="13" t="s">
        <v>5</v>
      </c>
      <c r="BA21" s="77" t="s">
        <v>69</v>
      </c>
      <c r="BB21" s="86" t="s">
        <v>69</v>
      </c>
      <c r="BC21" s="13" t="s">
        <v>5</v>
      </c>
      <c r="BD21" s="77" t="s">
        <v>69</v>
      </c>
      <c r="BE21" s="86" t="s">
        <v>69</v>
      </c>
    </row>
    <row r="22" spans="1:57" ht="12.75">
      <c r="A22" s="1" t="s">
        <v>127</v>
      </c>
      <c r="B22" s="64">
        <v>8</v>
      </c>
      <c r="C22" s="64">
        <v>34</v>
      </c>
      <c r="D22" s="6">
        <v>23.52941176470588</v>
      </c>
      <c r="E22" s="72">
        <v>6</v>
      </c>
      <c r="F22" s="82">
        <v>21</v>
      </c>
      <c r="G22" s="6">
        <v>28.57142857142857</v>
      </c>
      <c r="H22" s="10"/>
      <c r="I22" s="73">
        <v>5</v>
      </c>
      <c r="J22" s="73">
        <v>34</v>
      </c>
      <c r="K22" s="11">
        <f>I22/J22*100</f>
        <v>14.705882352941178</v>
      </c>
      <c r="L22" s="13" t="s">
        <v>5</v>
      </c>
      <c r="M22" s="69" t="s">
        <v>69</v>
      </c>
      <c r="N22" s="86" t="s">
        <v>69</v>
      </c>
      <c r="O22" s="9"/>
      <c r="P22" s="13" t="s">
        <v>5</v>
      </c>
      <c r="Q22" s="69" t="s">
        <v>69</v>
      </c>
      <c r="R22" s="86" t="s">
        <v>69</v>
      </c>
      <c r="T22" s="13" t="s">
        <v>5</v>
      </c>
      <c r="U22" s="77" t="s">
        <v>69</v>
      </c>
      <c r="V22" s="86" t="s">
        <v>69</v>
      </c>
      <c r="W22" s="13" t="s">
        <v>5</v>
      </c>
      <c r="X22" s="77" t="s">
        <v>69</v>
      </c>
      <c r="Y22" s="86" t="s">
        <v>69</v>
      </c>
      <c r="Z22" s="14"/>
      <c r="AA22" s="73">
        <v>5</v>
      </c>
      <c r="AB22" s="79">
        <v>36</v>
      </c>
      <c r="AC22" s="11">
        <f>AA22/AB22*100</f>
        <v>13.88888888888889</v>
      </c>
      <c r="AD22" s="13" t="s">
        <v>5</v>
      </c>
      <c r="AE22" s="77" t="s">
        <v>69</v>
      </c>
      <c r="AF22" s="86" t="s">
        <v>69</v>
      </c>
      <c r="AG22" s="11"/>
      <c r="AH22" s="73">
        <v>16</v>
      </c>
      <c r="AI22" s="79">
        <v>19</v>
      </c>
      <c r="AJ22" s="10">
        <f t="shared" si="0"/>
        <v>84.21052631578947</v>
      </c>
      <c r="AK22" s="75">
        <v>17</v>
      </c>
      <c r="AL22" s="80">
        <v>26</v>
      </c>
      <c r="AM22" s="10">
        <f>AK22/AL22*100</f>
        <v>65.38461538461539</v>
      </c>
      <c r="AN22" s="10"/>
      <c r="AO22" s="75">
        <v>26</v>
      </c>
      <c r="AP22" s="37">
        <v>81</v>
      </c>
      <c r="AQ22" s="11">
        <f t="shared" si="1"/>
        <v>32.098765432098766</v>
      </c>
      <c r="AR22" s="11"/>
      <c r="AS22" s="13" t="s">
        <v>5</v>
      </c>
      <c r="AT22" s="77" t="s">
        <v>69</v>
      </c>
      <c r="AU22" s="86" t="s">
        <v>69</v>
      </c>
      <c r="AV22" s="13" t="s">
        <v>5</v>
      </c>
      <c r="AW22" s="77" t="s">
        <v>69</v>
      </c>
      <c r="AX22" s="86" t="s">
        <v>69</v>
      </c>
      <c r="AY22" s="38"/>
      <c r="AZ22" s="84">
        <v>5</v>
      </c>
      <c r="BA22" s="79">
        <v>173</v>
      </c>
      <c r="BB22" s="11">
        <f>AZ22/BA22*100</f>
        <v>2.8901734104046244</v>
      </c>
      <c r="BC22" s="84">
        <v>7</v>
      </c>
      <c r="BD22" s="80">
        <v>36</v>
      </c>
      <c r="BE22" s="11">
        <f>BC22/BD22*100</f>
        <v>19.444444444444446</v>
      </c>
    </row>
    <row r="23" spans="1:57" ht="12.75">
      <c r="A23" s="1" t="s">
        <v>147</v>
      </c>
      <c r="B23" s="64">
        <v>14</v>
      </c>
      <c r="C23" s="64">
        <v>39</v>
      </c>
      <c r="D23" s="6">
        <v>35.8974358974359</v>
      </c>
      <c r="E23" s="72">
        <v>11</v>
      </c>
      <c r="F23" s="82">
        <v>38</v>
      </c>
      <c r="G23" s="6">
        <v>28.947368421052634</v>
      </c>
      <c r="H23" s="10"/>
      <c r="I23" s="73">
        <v>11</v>
      </c>
      <c r="J23" s="73">
        <v>39</v>
      </c>
      <c r="K23" s="11">
        <f>I23/J23*100</f>
        <v>28.205128205128204</v>
      </c>
      <c r="L23" s="75">
        <v>13</v>
      </c>
      <c r="M23" s="75">
        <v>38</v>
      </c>
      <c r="N23" s="9">
        <f>L23/M23*100</f>
        <v>34.21052631578947</v>
      </c>
      <c r="O23" s="9"/>
      <c r="P23" s="13" t="s">
        <v>5</v>
      </c>
      <c r="Q23" s="69" t="s">
        <v>69</v>
      </c>
      <c r="R23" s="86" t="s">
        <v>69</v>
      </c>
      <c r="T23" s="73">
        <v>11</v>
      </c>
      <c r="U23" s="79">
        <v>33</v>
      </c>
      <c r="V23" s="10">
        <f>T23/U23*100</f>
        <v>33.33333333333333</v>
      </c>
      <c r="W23" s="75">
        <v>16</v>
      </c>
      <c r="X23" s="80">
        <v>46</v>
      </c>
      <c r="Y23" s="14">
        <f>W23/X23*100</f>
        <v>34.78260869565217</v>
      </c>
      <c r="Z23" s="14"/>
      <c r="AA23" s="73">
        <v>8</v>
      </c>
      <c r="AB23" s="79">
        <v>23</v>
      </c>
      <c r="AC23" s="11">
        <f>AA23/AB23*100</f>
        <v>34.78260869565217</v>
      </c>
      <c r="AD23" s="75">
        <v>12</v>
      </c>
      <c r="AE23" s="80">
        <v>32</v>
      </c>
      <c r="AF23" s="11">
        <f>AD23/AE23*100</f>
        <v>37.5</v>
      </c>
      <c r="AG23" s="11"/>
      <c r="AH23" s="73">
        <v>11</v>
      </c>
      <c r="AI23" s="79">
        <v>21</v>
      </c>
      <c r="AJ23" s="10">
        <f t="shared" si="0"/>
        <v>52.38095238095239</v>
      </c>
      <c r="AK23" s="75">
        <v>20</v>
      </c>
      <c r="AL23" s="80">
        <v>23</v>
      </c>
      <c r="AM23" s="10">
        <f>AK23/AL23*100</f>
        <v>86.95652173913044</v>
      </c>
      <c r="AN23" s="10"/>
      <c r="AO23" s="75">
        <v>21</v>
      </c>
      <c r="AP23" s="37">
        <v>161</v>
      </c>
      <c r="AQ23" s="11">
        <f t="shared" si="1"/>
        <v>13.043478260869565</v>
      </c>
      <c r="AR23" s="11"/>
      <c r="AS23" s="13" t="s">
        <v>5</v>
      </c>
      <c r="AT23" s="77" t="s">
        <v>69</v>
      </c>
      <c r="AU23" s="86" t="s">
        <v>69</v>
      </c>
      <c r="AV23" s="13" t="s">
        <v>5</v>
      </c>
      <c r="AW23" s="77" t="s">
        <v>69</v>
      </c>
      <c r="AX23" s="86" t="s">
        <v>69</v>
      </c>
      <c r="AY23" s="38"/>
      <c r="AZ23" s="84">
        <v>7</v>
      </c>
      <c r="BA23" s="79">
        <v>58</v>
      </c>
      <c r="BB23" s="11">
        <f>AZ23/BA23*100</f>
        <v>12.068965517241379</v>
      </c>
      <c r="BC23" s="84">
        <v>7</v>
      </c>
      <c r="BD23" s="80">
        <v>40</v>
      </c>
      <c r="BE23" s="11">
        <f>BC23/BD23*100</f>
        <v>17.5</v>
      </c>
    </row>
    <row r="24" spans="1:57" ht="12.75">
      <c r="A24" s="1" t="s">
        <v>107</v>
      </c>
      <c r="B24" s="13" t="s">
        <v>5</v>
      </c>
      <c r="C24" s="69" t="s">
        <v>69</v>
      </c>
      <c r="D24" s="86" t="s">
        <v>69</v>
      </c>
      <c r="E24" s="13" t="s">
        <v>5</v>
      </c>
      <c r="F24" s="69" t="s">
        <v>69</v>
      </c>
      <c r="G24" s="86" t="s">
        <v>69</v>
      </c>
      <c r="H24" s="10"/>
      <c r="I24" s="13" t="s">
        <v>5</v>
      </c>
      <c r="J24" s="69" t="s">
        <v>69</v>
      </c>
      <c r="K24" s="86" t="s">
        <v>69</v>
      </c>
      <c r="L24" s="13" t="s">
        <v>5</v>
      </c>
      <c r="M24" s="69" t="s">
        <v>69</v>
      </c>
      <c r="N24" s="86" t="s">
        <v>69</v>
      </c>
      <c r="O24" s="9"/>
      <c r="P24" s="13" t="s">
        <v>5</v>
      </c>
      <c r="Q24" s="69" t="s">
        <v>69</v>
      </c>
      <c r="R24" s="86" t="s">
        <v>69</v>
      </c>
      <c r="T24" s="13" t="s">
        <v>5</v>
      </c>
      <c r="U24" s="77" t="s">
        <v>69</v>
      </c>
      <c r="V24" s="86" t="s">
        <v>69</v>
      </c>
      <c r="W24" s="13" t="s">
        <v>5</v>
      </c>
      <c r="X24" s="77" t="s">
        <v>69</v>
      </c>
      <c r="Y24" s="86" t="s">
        <v>69</v>
      </c>
      <c r="Z24" s="14"/>
      <c r="AA24" s="13" t="s">
        <v>5</v>
      </c>
      <c r="AB24" s="77" t="s">
        <v>69</v>
      </c>
      <c r="AC24" s="86" t="s">
        <v>69</v>
      </c>
      <c r="AD24" s="13" t="s">
        <v>5</v>
      </c>
      <c r="AE24" s="77" t="s">
        <v>69</v>
      </c>
      <c r="AF24" s="86" t="s">
        <v>69</v>
      </c>
      <c r="AG24" s="11"/>
      <c r="AH24" s="73">
        <v>11</v>
      </c>
      <c r="AI24" s="79">
        <v>11</v>
      </c>
      <c r="AJ24" s="10">
        <f t="shared" si="0"/>
        <v>100</v>
      </c>
      <c r="AK24" s="13" t="s">
        <v>5</v>
      </c>
      <c r="AL24" s="77" t="s">
        <v>69</v>
      </c>
      <c r="AM24" s="86" t="s">
        <v>69</v>
      </c>
      <c r="AN24" s="10"/>
      <c r="AO24" s="75">
        <v>11</v>
      </c>
      <c r="AP24" s="37">
        <v>26</v>
      </c>
      <c r="AQ24" s="11">
        <f t="shared" si="1"/>
        <v>42.30769230769231</v>
      </c>
      <c r="AR24" s="11"/>
      <c r="AS24" s="13" t="s">
        <v>5</v>
      </c>
      <c r="AT24" s="77" t="s">
        <v>69</v>
      </c>
      <c r="AU24" s="86" t="s">
        <v>69</v>
      </c>
      <c r="AV24" s="13" t="s">
        <v>5</v>
      </c>
      <c r="AW24" s="77" t="s">
        <v>69</v>
      </c>
      <c r="AX24" s="86" t="s">
        <v>69</v>
      </c>
      <c r="AY24" s="38"/>
      <c r="AZ24" s="13" t="s">
        <v>5</v>
      </c>
      <c r="BA24" s="77" t="s">
        <v>69</v>
      </c>
      <c r="BB24" s="86" t="s">
        <v>69</v>
      </c>
      <c r="BC24" s="13" t="s">
        <v>5</v>
      </c>
      <c r="BD24" s="77" t="s">
        <v>69</v>
      </c>
      <c r="BE24" s="86" t="s">
        <v>69</v>
      </c>
    </row>
    <row r="25" spans="1:57" ht="12.75">
      <c r="A25" s="1" t="s">
        <v>108</v>
      </c>
      <c r="B25" s="64">
        <v>5</v>
      </c>
      <c r="C25" s="64">
        <v>14</v>
      </c>
      <c r="D25" s="6">
        <v>35.714285714285715</v>
      </c>
      <c r="E25" s="72">
        <v>7</v>
      </c>
      <c r="F25" s="82">
        <v>16</v>
      </c>
      <c r="G25" s="6">
        <v>43.75</v>
      </c>
      <c r="H25" s="10"/>
      <c r="I25" s="13" t="s">
        <v>5</v>
      </c>
      <c r="J25" s="69" t="s">
        <v>69</v>
      </c>
      <c r="K25" s="86" t="s">
        <v>69</v>
      </c>
      <c r="L25" s="13" t="s">
        <v>5</v>
      </c>
      <c r="M25" s="69" t="s">
        <v>69</v>
      </c>
      <c r="N25" s="86" t="s">
        <v>69</v>
      </c>
      <c r="O25" s="9"/>
      <c r="P25" s="13" t="s">
        <v>5</v>
      </c>
      <c r="Q25" s="69" t="s">
        <v>69</v>
      </c>
      <c r="R25" s="86" t="s">
        <v>69</v>
      </c>
      <c r="T25" s="13" t="s">
        <v>5</v>
      </c>
      <c r="U25" s="77" t="s">
        <v>69</v>
      </c>
      <c r="V25" s="86" t="s">
        <v>69</v>
      </c>
      <c r="W25" s="13" t="s">
        <v>5</v>
      </c>
      <c r="X25" s="77" t="s">
        <v>69</v>
      </c>
      <c r="Y25" s="86" t="s">
        <v>69</v>
      </c>
      <c r="Z25" s="14"/>
      <c r="AA25" s="13" t="s">
        <v>5</v>
      </c>
      <c r="AB25" s="77" t="s">
        <v>69</v>
      </c>
      <c r="AC25" s="86" t="s">
        <v>69</v>
      </c>
      <c r="AD25" s="13" t="s">
        <v>5</v>
      </c>
      <c r="AE25" s="77" t="s">
        <v>69</v>
      </c>
      <c r="AF25" s="86" t="s">
        <v>69</v>
      </c>
      <c r="AG25" s="11"/>
      <c r="AH25" s="73">
        <v>12</v>
      </c>
      <c r="AI25" s="79">
        <v>15</v>
      </c>
      <c r="AJ25" s="10">
        <f t="shared" si="0"/>
        <v>80</v>
      </c>
      <c r="AK25" s="75">
        <v>16</v>
      </c>
      <c r="AL25" s="80">
        <v>17</v>
      </c>
      <c r="AM25" s="10">
        <f>AK25/AL25*100</f>
        <v>94.11764705882352</v>
      </c>
      <c r="AN25" s="10"/>
      <c r="AO25" s="75">
        <v>19</v>
      </c>
      <c r="AP25" s="37">
        <v>73</v>
      </c>
      <c r="AQ25" s="11">
        <f t="shared" si="1"/>
        <v>26.027397260273972</v>
      </c>
      <c r="AR25" s="11"/>
      <c r="AS25" s="13" t="s">
        <v>5</v>
      </c>
      <c r="AT25" s="77" t="s">
        <v>69</v>
      </c>
      <c r="AU25" s="86" t="s">
        <v>69</v>
      </c>
      <c r="AV25" s="13" t="s">
        <v>5</v>
      </c>
      <c r="AW25" s="77" t="s">
        <v>69</v>
      </c>
      <c r="AX25" s="86" t="s">
        <v>69</v>
      </c>
      <c r="AY25" s="38"/>
      <c r="AZ25" s="13" t="s">
        <v>5</v>
      </c>
      <c r="BA25" s="77" t="s">
        <v>69</v>
      </c>
      <c r="BB25" s="86" t="s">
        <v>69</v>
      </c>
      <c r="BC25" s="13" t="s">
        <v>5</v>
      </c>
      <c r="BD25" s="77" t="s">
        <v>69</v>
      </c>
      <c r="BE25" s="86" t="s">
        <v>69</v>
      </c>
    </row>
    <row r="26" spans="1:57" ht="12.75">
      <c r="A26" s="1" t="s">
        <v>109</v>
      </c>
      <c r="B26" s="64">
        <v>6</v>
      </c>
      <c r="C26" s="64">
        <v>23</v>
      </c>
      <c r="D26" s="6">
        <v>26.08695652173913</v>
      </c>
      <c r="E26" s="13" t="s">
        <v>5</v>
      </c>
      <c r="F26" s="69" t="s">
        <v>69</v>
      </c>
      <c r="G26" s="86" t="s">
        <v>69</v>
      </c>
      <c r="H26" s="10"/>
      <c r="I26" s="13" t="s">
        <v>5</v>
      </c>
      <c r="J26" s="69" t="s">
        <v>69</v>
      </c>
      <c r="K26" s="86" t="s">
        <v>69</v>
      </c>
      <c r="L26" s="13" t="s">
        <v>5</v>
      </c>
      <c r="M26" s="69" t="s">
        <v>69</v>
      </c>
      <c r="N26" s="86" t="s">
        <v>69</v>
      </c>
      <c r="O26" s="9"/>
      <c r="P26" s="13" t="s">
        <v>5</v>
      </c>
      <c r="Q26" s="69" t="s">
        <v>69</v>
      </c>
      <c r="R26" s="86" t="s">
        <v>69</v>
      </c>
      <c r="T26" s="13" t="s">
        <v>5</v>
      </c>
      <c r="U26" s="77" t="s">
        <v>69</v>
      </c>
      <c r="V26" s="86" t="s">
        <v>69</v>
      </c>
      <c r="W26" s="75">
        <v>5</v>
      </c>
      <c r="X26" s="80">
        <v>33</v>
      </c>
      <c r="Y26" s="14">
        <f>W26/X26*100</f>
        <v>15.151515151515152</v>
      </c>
      <c r="Z26" s="14"/>
      <c r="AA26" s="73">
        <v>7</v>
      </c>
      <c r="AB26" s="79">
        <v>37</v>
      </c>
      <c r="AC26" s="11">
        <f>AA26/AB26*100</f>
        <v>18.91891891891892</v>
      </c>
      <c r="AD26" s="13" t="s">
        <v>5</v>
      </c>
      <c r="AE26" s="77" t="s">
        <v>69</v>
      </c>
      <c r="AF26" s="86" t="s">
        <v>69</v>
      </c>
      <c r="AG26" s="11"/>
      <c r="AH26" s="73">
        <v>17</v>
      </c>
      <c r="AI26" s="79">
        <v>20</v>
      </c>
      <c r="AJ26" s="10">
        <f t="shared" si="0"/>
        <v>85</v>
      </c>
      <c r="AK26" s="13" t="s">
        <v>5</v>
      </c>
      <c r="AL26" s="77" t="s">
        <v>69</v>
      </c>
      <c r="AM26" s="86" t="s">
        <v>69</v>
      </c>
      <c r="AN26" s="10"/>
      <c r="AO26" s="75">
        <v>23</v>
      </c>
      <c r="AP26" s="37">
        <v>48</v>
      </c>
      <c r="AQ26" s="11">
        <f t="shared" si="1"/>
        <v>47.91666666666667</v>
      </c>
      <c r="AR26" s="11"/>
      <c r="AS26" s="13" t="s">
        <v>5</v>
      </c>
      <c r="AT26" s="77" t="s">
        <v>69</v>
      </c>
      <c r="AU26" s="86" t="s">
        <v>69</v>
      </c>
      <c r="AV26" s="13" t="s">
        <v>5</v>
      </c>
      <c r="AW26" s="77" t="s">
        <v>69</v>
      </c>
      <c r="AX26" s="86" t="s">
        <v>69</v>
      </c>
      <c r="AY26" s="38"/>
      <c r="AZ26" s="13" t="s">
        <v>5</v>
      </c>
      <c r="BA26" s="77" t="s">
        <v>69</v>
      </c>
      <c r="BB26" s="86" t="s">
        <v>69</v>
      </c>
      <c r="BC26" s="13" t="s">
        <v>5</v>
      </c>
      <c r="BD26" s="77" t="s">
        <v>69</v>
      </c>
      <c r="BE26" s="86" t="s">
        <v>69</v>
      </c>
    </row>
    <row r="27" spans="1:57" ht="12.75">
      <c r="A27" s="1" t="s">
        <v>110</v>
      </c>
      <c r="B27" s="13" t="s">
        <v>5</v>
      </c>
      <c r="C27" s="69" t="s">
        <v>69</v>
      </c>
      <c r="D27" s="86" t="s">
        <v>69</v>
      </c>
      <c r="E27" s="13" t="s">
        <v>5</v>
      </c>
      <c r="F27" s="69" t="s">
        <v>69</v>
      </c>
      <c r="G27" s="86" t="s">
        <v>69</v>
      </c>
      <c r="H27" s="10"/>
      <c r="I27" s="13" t="s">
        <v>5</v>
      </c>
      <c r="J27" s="69" t="s">
        <v>69</v>
      </c>
      <c r="K27" s="86" t="s">
        <v>69</v>
      </c>
      <c r="L27" s="13" t="s">
        <v>5</v>
      </c>
      <c r="M27" s="69" t="s">
        <v>69</v>
      </c>
      <c r="N27" s="86" t="s">
        <v>69</v>
      </c>
      <c r="O27" s="9"/>
      <c r="P27" s="13" t="s">
        <v>5</v>
      </c>
      <c r="Q27" s="69" t="s">
        <v>69</v>
      </c>
      <c r="R27" s="86" t="s">
        <v>69</v>
      </c>
      <c r="T27" s="13" t="s">
        <v>5</v>
      </c>
      <c r="U27" s="77" t="s">
        <v>69</v>
      </c>
      <c r="V27" s="86" t="s">
        <v>69</v>
      </c>
      <c r="W27" s="13" t="s">
        <v>5</v>
      </c>
      <c r="X27" s="77" t="s">
        <v>69</v>
      </c>
      <c r="Y27" s="86" t="s">
        <v>69</v>
      </c>
      <c r="Z27" s="14"/>
      <c r="AA27" s="13" t="s">
        <v>5</v>
      </c>
      <c r="AB27" s="77" t="s">
        <v>69</v>
      </c>
      <c r="AC27" s="86" t="s">
        <v>69</v>
      </c>
      <c r="AD27" s="75">
        <v>6</v>
      </c>
      <c r="AE27" s="80">
        <v>24</v>
      </c>
      <c r="AF27" s="11">
        <f>AD27/AE27*100</f>
        <v>25</v>
      </c>
      <c r="AG27" s="11"/>
      <c r="AH27" s="13" t="s">
        <v>5</v>
      </c>
      <c r="AI27" s="77" t="s">
        <v>69</v>
      </c>
      <c r="AJ27" s="86" t="s">
        <v>69</v>
      </c>
      <c r="AK27" s="75">
        <v>15</v>
      </c>
      <c r="AL27" s="80">
        <v>15</v>
      </c>
      <c r="AM27" s="10">
        <f>AK27/AL27*100</f>
        <v>100</v>
      </c>
      <c r="AN27" s="10"/>
      <c r="AO27" s="75">
        <v>16</v>
      </c>
      <c r="AP27" s="37">
        <v>46</v>
      </c>
      <c r="AQ27" s="11">
        <f t="shared" si="1"/>
        <v>34.78260869565217</v>
      </c>
      <c r="AR27" s="11"/>
      <c r="AS27" s="13" t="s">
        <v>5</v>
      </c>
      <c r="AT27" s="77" t="s">
        <v>69</v>
      </c>
      <c r="AU27" s="86" t="s">
        <v>69</v>
      </c>
      <c r="AV27" s="13" t="s">
        <v>5</v>
      </c>
      <c r="AW27" s="77" t="s">
        <v>69</v>
      </c>
      <c r="AX27" s="86" t="s">
        <v>69</v>
      </c>
      <c r="AY27" s="38"/>
      <c r="AZ27" s="13" t="s">
        <v>5</v>
      </c>
      <c r="BA27" s="77" t="s">
        <v>69</v>
      </c>
      <c r="BB27" s="86" t="s">
        <v>69</v>
      </c>
      <c r="BC27" s="13" t="s">
        <v>5</v>
      </c>
      <c r="BD27" s="77" t="s">
        <v>69</v>
      </c>
      <c r="BE27" s="86" t="s">
        <v>69</v>
      </c>
    </row>
    <row r="28" spans="1:57" ht="12.75">
      <c r="A28" s="1" t="s">
        <v>80</v>
      </c>
      <c r="B28" s="64">
        <v>17</v>
      </c>
      <c r="C28" s="64">
        <v>87</v>
      </c>
      <c r="D28" s="6">
        <v>19.54022988505747</v>
      </c>
      <c r="E28" s="72">
        <v>14</v>
      </c>
      <c r="F28" s="82">
        <v>51</v>
      </c>
      <c r="G28" s="6">
        <v>27.450980392156865</v>
      </c>
      <c r="H28" s="10"/>
      <c r="I28" s="73">
        <v>17</v>
      </c>
      <c r="J28" s="73">
        <v>87</v>
      </c>
      <c r="K28" s="11">
        <f>I28/J28*100</f>
        <v>19.54022988505747</v>
      </c>
      <c r="L28" s="75">
        <v>17</v>
      </c>
      <c r="M28" s="75">
        <v>51</v>
      </c>
      <c r="N28" s="9">
        <f>L28/M28*100</f>
        <v>33.33333333333333</v>
      </c>
      <c r="O28" s="9"/>
      <c r="P28" s="13" t="s">
        <v>5</v>
      </c>
      <c r="Q28" s="69" t="s">
        <v>69</v>
      </c>
      <c r="R28" s="86" t="s">
        <v>69</v>
      </c>
      <c r="T28" s="73">
        <v>9</v>
      </c>
      <c r="U28" s="79">
        <v>77</v>
      </c>
      <c r="V28" s="10">
        <f>T28/U28*100</f>
        <v>11.688311688311687</v>
      </c>
      <c r="W28" s="75">
        <v>10</v>
      </c>
      <c r="X28" s="80">
        <v>62</v>
      </c>
      <c r="Y28" s="14">
        <f>W28/X28*100</f>
        <v>16.129032258064516</v>
      </c>
      <c r="Z28" s="14"/>
      <c r="AA28" s="73">
        <v>14</v>
      </c>
      <c r="AB28" s="79">
        <v>68</v>
      </c>
      <c r="AC28" s="11">
        <f>AA28/AB28*100</f>
        <v>20.588235294117645</v>
      </c>
      <c r="AD28" s="75">
        <v>8</v>
      </c>
      <c r="AE28" s="80">
        <v>59</v>
      </c>
      <c r="AF28" s="11">
        <f>AD28/AE28*100</f>
        <v>13.559322033898304</v>
      </c>
      <c r="AG28" s="11"/>
      <c r="AH28" s="73">
        <v>31</v>
      </c>
      <c r="AI28" s="79">
        <v>54</v>
      </c>
      <c r="AJ28" s="10">
        <f>AH28/AI28*100</f>
        <v>57.407407407407405</v>
      </c>
      <c r="AK28" s="75">
        <v>30</v>
      </c>
      <c r="AL28" s="80">
        <v>49</v>
      </c>
      <c r="AM28" s="10">
        <f>AK28/AL28*100</f>
        <v>61.224489795918366</v>
      </c>
      <c r="AN28" s="10"/>
      <c r="AO28" s="75">
        <v>37</v>
      </c>
      <c r="AP28" s="37">
        <v>192</v>
      </c>
      <c r="AQ28" s="11">
        <f t="shared" si="1"/>
        <v>19.270833333333336</v>
      </c>
      <c r="AR28" s="11"/>
      <c r="AS28" s="13" t="s">
        <v>5</v>
      </c>
      <c r="AT28" s="77" t="s">
        <v>69</v>
      </c>
      <c r="AU28" s="86" t="s">
        <v>69</v>
      </c>
      <c r="AV28" s="13" t="s">
        <v>5</v>
      </c>
      <c r="AW28" s="77" t="s">
        <v>69</v>
      </c>
      <c r="AX28" s="86" t="s">
        <v>69</v>
      </c>
      <c r="AY28" s="38"/>
      <c r="AZ28" s="84">
        <v>17</v>
      </c>
      <c r="BA28" s="79">
        <v>179</v>
      </c>
      <c r="BB28" s="11">
        <f>AZ28/BA28*100</f>
        <v>9.497206703910614</v>
      </c>
      <c r="BC28" s="84">
        <v>12</v>
      </c>
      <c r="BD28" s="80">
        <v>59</v>
      </c>
      <c r="BE28" s="11">
        <f>BC28/BD28*100</f>
        <v>20.33898305084746</v>
      </c>
    </row>
    <row r="29" spans="1:57" ht="12.75">
      <c r="A29" s="1" t="s">
        <v>81</v>
      </c>
      <c r="B29" s="64">
        <v>34</v>
      </c>
      <c r="C29" s="64">
        <v>115</v>
      </c>
      <c r="D29" s="6">
        <v>29.565217391304348</v>
      </c>
      <c r="E29" s="72">
        <v>21</v>
      </c>
      <c r="F29" s="82">
        <v>83</v>
      </c>
      <c r="G29" s="6">
        <v>25.301204819277107</v>
      </c>
      <c r="H29" s="10"/>
      <c r="I29" s="73">
        <v>39</v>
      </c>
      <c r="J29" s="73">
        <v>115</v>
      </c>
      <c r="K29" s="11">
        <f>I29/J29*100</f>
        <v>33.91304347826087</v>
      </c>
      <c r="L29" s="75">
        <v>24</v>
      </c>
      <c r="M29" s="75">
        <v>83</v>
      </c>
      <c r="N29" s="9">
        <f>L29/M29*100</f>
        <v>28.915662650602407</v>
      </c>
      <c r="O29" s="9"/>
      <c r="P29" s="13" t="s">
        <v>5</v>
      </c>
      <c r="Q29" s="69" t="s">
        <v>69</v>
      </c>
      <c r="R29" s="86" t="s">
        <v>69</v>
      </c>
      <c r="T29" s="73">
        <v>21</v>
      </c>
      <c r="U29" s="79">
        <v>81</v>
      </c>
      <c r="V29" s="10">
        <f>T29/U29*100</f>
        <v>25.925925925925924</v>
      </c>
      <c r="W29" s="75">
        <v>22</v>
      </c>
      <c r="X29" s="80">
        <v>85</v>
      </c>
      <c r="Y29" s="14">
        <f>W29/X29*100</f>
        <v>25.882352941176475</v>
      </c>
      <c r="Z29" s="14"/>
      <c r="AA29" s="73">
        <v>17</v>
      </c>
      <c r="AB29" s="79">
        <v>62</v>
      </c>
      <c r="AC29" s="11">
        <f>AA29/AB29*100</f>
        <v>27.419354838709676</v>
      </c>
      <c r="AD29" s="75">
        <v>17</v>
      </c>
      <c r="AE29" s="80">
        <v>64</v>
      </c>
      <c r="AF29" s="11">
        <f>AD29/AE29*100</f>
        <v>26.5625</v>
      </c>
      <c r="AG29" s="11"/>
      <c r="AH29" s="73">
        <v>22</v>
      </c>
      <c r="AI29" s="79">
        <v>61</v>
      </c>
      <c r="AJ29" s="10">
        <f>AH29/AI29*100</f>
        <v>36.0655737704918</v>
      </c>
      <c r="AK29" s="75">
        <v>34</v>
      </c>
      <c r="AL29" s="80">
        <v>68</v>
      </c>
      <c r="AM29" s="10">
        <f>AK29/AL29*100</f>
        <v>50</v>
      </c>
      <c r="AN29" s="10"/>
      <c r="AO29" s="75">
        <v>25</v>
      </c>
      <c r="AP29" s="37">
        <v>298</v>
      </c>
      <c r="AQ29" s="11">
        <f t="shared" si="1"/>
        <v>8.389261744966444</v>
      </c>
      <c r="AR29" s="11"/>
      <c r="AS29" s="13" t="s">
        <v>5</v>
      </c>
      <c r="AT29" s="77" t="s">
        <v>69</v>
      </c>
      <c r="AU29" s="86" t="s">
        <v>69</v>
      </c>
      <c r="AV29" s="84">
        <v>8</v>
      </c>
      <c r="AW29" s="85">
        <v>11</v>
      </c>
      <c r="AX29" s="11">
        <v>72.72727272727273</v>
      </c>
      <c r="AY29" s="38"/>
      <c r="AZ29" s="84">
        <v>21</v>
      </c>
      <c r="BA29" s="79">
        <v>235</v>
      </c>
      <c r="BB29" s="11">
        <f>AZ29/BA29*100</f>
        <v>8.936170212765958</v>
      </c>
      <c r="BC29" s="84">
        <v>24</v>
      </c>
      <c r="BD29" s="80">
        <v>87</v>
      </c>
      <c r="BE29" s="11">
        <f>BC29/BD29*100</f>
        <v>27.586206896551722</v>
      </c>
    </row>
    <row r="30" spans="1:57" ht="12.75">
      <c r="A30" s="1" t="s">
        <v>197</v>
      </c>
      <c r="B30" s="13" t="s">
        <v>5</v>
      </c>
      <c r="C30" s="69" t="s">
        <v>69</v>
      </c>
      <c r="D30" s="86" t="s">
        <v>69</v>
      </c>
      <c r="E30" s="13" t="s">
        <v>5</v>
      </c>
      <c r="F30" s="69" t="s">
        <v>69</v>
      </c>
      <c r="G30" s="86" t="s">
        <v>69</v>
      </c>
      <c r="H30" s="10"/>
      <c r="I30" s="13" t="s">
        <v>5</v>
      </c>
      <c r="J30" s="69" t="s">
        <v>69</v>
      </c>
      <c r="K30" s="86" t="s">
        <v>69</v>
      </c>
      <c r="L30" s="13" t="s">
        <v>5</v>
      </c>
      <c r="M30" s="69" t="s">
        <v>69</v>
      </c>
      <c r="N30" s="86" t="s">
        <v>69</v>
      </c>
      <c r="O30" s="9"/>
      <c r="P30" s="13" t="s">
        <v>5</v>
      </c>
      <c r="Q30" s="69" t="s">
        <v>69</v>
      </c>
      <c r="R30" s="86" t="s">
        <v>69</v>
      </c>
      <c r="T30" s="13" t="s">
        <v>5</v>
      </c>
      <c r="U30" s="77" t="s">
        <v>69</v>
      </c>
      <c r="V30" s="86" t="s">
        <v>69</v>
      </c>
      <c r="W30" s="13" t="s">
        <v>5</v>
      </c>
      <c r="X30" s="77" t="s">
        <v>69</v>
      </c>
      <c r="Y30" s="86" t="s">
        <v>69</v>
      </c>
      <c r="Z30" s="14"/>
      <c r="AA30" s="13" t="s">
        <v>5</v>
      </c>
      <c r="AB30" s="77" t="s">
        <v>69</v>
      </c>
      <c r="AC30" s="86" t="s">
        <v>69</v>
      </c>
      <c r="AD30" s="13" t="s">
        <v>5</v>
      </c>
      <c r="AE30" s="77" t="s">
        <v>69</v>
      </c>
      <c r="AF30" s="86" t="s">
        <v>69</v>
      </c>
      <c r="AG30" s="11"/>
      <c r="AH30" s="13" t="s">
        <v>5</v>
      </c>
      <c r="AI30" s="77" t="s">
        <v>69</v>
      </c>
      <c r="AJ30" s="86" t="s">
        <v>69</v>
      </c>
      <c r="AK30" s="13" t="s">
        <v>5</v>
      </c>
      <c r="AL30" s="77" t="s">
        <v>69</v>
      </c>
      <c r="AM30" s="86" t="s">
        <v>69</v>
      </c>
      <c r="AN30" s="10"/>
      <c r="AO30" s="75">
        <v>6</v>
      </c>
      <c r="AP30" s="37">
        <v>14</v>
      </c>
      <c r="AQ30" s="11">
        <f t="shared" si="1"/>
        <v>42.857142857142854</v>
      </c>
      <c r="AR30" s="11"/>
      <c r="AS30" s="13" t="s">
        <v>5</v>
      </c>
      <c r="AT30" s="77" t="s">
        <v>69</v>
      </c>
      <c r="AU30" s="86" t="s">
        <v>69</v>
      </c>
      <c r="AV30" s="13" t="s">
        <v>5</v>
      </c>
      <c r="AW30" s="77" t="s">
        <v>69</v>
      </c>
      <c r="AX30" s="86" t="s">
        <v>69</v>
      </c>
      <c r="AY30" s="38"/>
      <c r="AZ30" s="13" t="s">
        <v>5</v>
      </c>
      <c r="BA30" s="77" t="s">
        <v>69</v>
      </c>
      <c r="BB30" s="86" t="s">
        <v>69</v>
      </c>
      <c r="BC30" s="13" t="s">
        <v>5</v>
      </c>
      <c r="BD30" s="77" t="s">
        <v>69</v>
      </c>
      <c r="BE30" s="86" t="s">
        <v>69</v>
      </c>
    </row>
    <row r="31" spans="1:57" ht="12.75">
      <c r="A31" s="1" t="s">
        <v>198</v>
      </c>
      <c r="B31" s="13" t="s">
        <v>5</v>
      </c>
      <c r="C31" s="69" t="s">
        <v>69</v>
      </c>
      <c r="D31" s="86" t="s">
        <v>69</v>
      </c>
      <c r="E31" s="13" t="s">
        <v>5</v>
      </c>
      <c r="F31" s="69" t="s">
        <v>69</v>
      </c>
      <c r="G31" s="86" t="s">
        <v>69</v>
      </c>
      <c r="H31" s="10"/>
      <c r="I31" s="73">
        <v>5</v>
      </c>
      <c r="J31" s="73">
        <v>8</v>
      </c>
      <c r="K31" s="11">
        <f>I31/J31*100</f>
        <v>62.5</v>
      </c>
      <c r="L31" s="13" t="s">
        <v>5</v>
      </c>
      <c r="M31" s="69" t="s">
        <v>69</v>
      </c>
      <c r="N31" s="86" t="s">
        <v>69</v>
      </c>
      <c r="O31" s="9"/>
      <c r="P31" s="13" t="s">
        <v>5</v>
      </c>
      <c r="Q31" s="69" t="s">
        <v>69</v>
      </c>
      <c r="R31" s="86" t="s">
        <v>69</v>
      </c>
      <c r="T31" s="13" t="s">
        <v>5</v>
      </c>
      <c r="U31" s="77" t="s">
        <v>69</v>
      </c>
      <c r="V31" s="86" t="s">
        <v>69</v>
      </c>
      <c r="W31" s="13" t="s">
        <v>5</v>
      </c>
      <c r="X31" s="77" t="s">
        <v>69</v>
      </c>
      <c r="Y31" s="86" t="s">
        <v>69</v>
      </c>
      <c r="Z31" s="14"/>
      <c r="AA31" s="13" t="s">
        <v>5</v>
      </c>
      <c r="AB31" s="77" t="s">
        <v>69</v>
      </c>
      <c r="AC31" s="86" t="s">
        <v>69</v>
      </c>
      <c r="AD31" s="13" t="s">
        <v>5</v>
      </c>
      <c r="AE31" s="77" t="s">
        <v>69</v>
      </c>
      <c r="AF31" s="86" t="s">
        <v>69</v>
      </c>
      <c r="AG31" s="11"/>
      <c r="AH31" s="13" t="s">
        <v>5</v>
      </c>
      <c r="AI31" s="77" t="s">
        <v>69</v>
      </c>
      <c r="AJ31" s="86" t="s">
        <v>69</v>
      </c>
      <c r="AK31" s="13" t="s">
        <v>5</v>
      </c>
      <c r="AL31" s="77" t="s">
        <v>69</v>
      </c>
      <c r="AM31" s="86" t="s">
        <v>69</v>
      </c>
      <c r="AN31" s="10"/>
      <c r="AO31" s="75">
        <v>9</v>
      </c>
      <c r="AP31" s="37">
        <v>12</v>
      </c>
      <c r="AQ31" s="11">
        <f t="shared" si="1"/>
        <v>75</v>
      </c>
      <c r="AR31" s="11"/>
      <c r="AS31" s="13" t="s">
        <v>5</v>
      </c>
      <c r="AT31" s="77" t="s">
        <v>69</v>
      </c>
      <c r="AU31" s="86" t="s">
        <v>69</v>
      </c>
      <c r="AV31" s="13" t="s">
        <v>5</v>
      </c>
      <c r="AW31" s="77" t="s">
        <v>69</v>
      </c>
      <c r="AX31" s="86" t="s">
        <v>69</v>
      </c>
      <c r="AY31" s="38"/>
      <c r="AZ31" s="13" t="s">
        <v>5</v>
      </c>
      <c r="BA31" s="77" t="s">
        <v>69</v>
      </c>
      <c r="BB31" s="86" t="s">
        <v>69</v>
      </c>
      <c r="BC31" s="13" t="s">
        <v>5</v>
      </c>
      <c r="BD31" s="77" t="s">
        <v>69</v>
      </c>
      <c r="BE31" s="86" t="s">
        <v>69</v>
      </c>
    </row>
    <row r="32" spans="1:57" ht="12.75">
      <c r="A32" s="1" t="s">
        <v>210</v>
      </c>
      <c r="B32" s="64">
        <v>13</v>
      </c>
      <c r="C32" s="64">
        <v>18</v>
      </c>
      <c r="D32" s="6">
        <v>72.22222222222221</v>
      </c>
      <c r="E32" s="13" t="s">
        <v>5</v>
      </c>
      <c r="F32" s="69" t="s">
        <v>69</v>
      </c>
      <c r="G32" s="86" t="s">
        <v>69</v>
      </c>
      <c r="H32" s="10"/>
      <c r="I32" s="73">
        <v>10</v>
      </c>
      <c r="J32" s="73">
        <v>18</v>
      </c>
      <c r="K32" s="11">
        <f>I32/J32*100</f>
        <v>55.55555555555556</v>
      </c>
      <c r="L32" s="75">
        <v>6</v>
      </c>
      <c r="M32" s="75">
        <v>14</v>
      </c>
      <c r="N32" s="9">
        <f>L32/M32*100</f>
        <v>42.857142857142854</v>
      </c>
      <c r="O32" s="9"/>
      <c r="P32" s="13" t="s">
        <v>5</v>
      </c>
      <c r="Q32" s="69" t="s">
        <v>69</v>
      </c>
      <c r="R32" s="86" t="s">
        <v>69</v>
      </c>
      <c r="T32" s="13" t="s">
        <v>5</v>
      </c>
      <c r="U32" s="77" t="s">
        <v>69</v>
      </c>
      <c r="V32" s="86" t="s">
        <v>69</v>
      </c>
      <c r="W32" s="75">
        <v>6</v>
      </c>
      <c r="X32" s="80">
        <v>20</v>
      </c>
      <c r="Y32" s="14">
        <f>W32/X32*100</f>
        <v>30</v>
      </c>
      <c r="Z32" s="14"/>
      <c r="AA32" s="13" t="s">
        <v>5</v>
      </c>
      <c r="AB32" s="77" t="s">
        <v>69</v>
      </c>
      <c r="AC32" s="86" t="s">
        <v>69</v>
      </c>
      <c r="AD32" s="75">
        <v>6</v>
      </c>
      <c r="AE32" s="80">
        <v>18</v>
      </c>
      <c r="AF32" s="11">
        <f>AD32/AE32*100</f>
        <v>33.33333333333333</v>
      </c>
      <c r="AG32" s="11"/>
      <c r="AH32" s="13" t="s">
        <v>5</v>
      </c>
      <c r="AI32" s="77" t="s">
        <v>69</v>
      </c>
      <c r="AJ32" s="86" t="s">
        <v>69</v>
      </c>
      <c r="AK32" s="75">
        <v>9</v>
      </c>
      <c r="AL32" s="80">
        <v>18</v>
      </c>
      <c r="AM32" s="10">
        <f>AK32/AL32*100</f>
        <v>50</v>
      </c>
      <c r="AN32" s="10"/>
      <c r="AO32" s="75">
        <v>6</v>
      </c>
      <c r="AP32" s="37">
        <v>63</v>
      </c>
      <c r="AQ32" s="11">
        <f t="shared" si="1"/>
        <v>9.523809523809524</v>
      </c>
      <c r="AR32" s="11"/>
      <c r="AS32" s="13" t="s">
        <v>5</v>
      </c>
      <c r="AT32" s="77" t="s">
        <v>69</v>
      </c>
      <c r="AU32" s="86" t="s">
        <v>69</v>
      </c>
      <c r="AV32" s="13" t="s">
        <v>5</v>
      </c>
      <c r="AW32" s="77" t="s">
        <v>69</v>
      </c>
      <c r="AX32" s="86" t="s">
        <v>69</v>
      </c>
      <c r="AY32" s="38"/>
      <c r="AZ32" s="84">
        <v>10</v>
      </c>
      <c r="BA32" s="79">
        <v>35</v>
      </c>
      <c r="BB32" s="11">
        <f>AZ32/BA32*100</f>
        <v>28.57142857142857</v>
      </c>
      <c r="BC32" s="13" t="s">
        <v>5</v>
      </c>
      <c r="BD32" s="77" t="s">
        <v>69</v>
      </c>
      <c r="BE32" s="86" t="s">
        <v>69</v>
      </c>
    </row>
    <row r="33" spans="1:57" ht="12.75">
      <c r="A33" s="1" t="s">
        <v>211</v>
      </c>
      <c r="B33" s="13" t="s">
        <v>5</v>
      </c>
      <c r="C33" s="69" t="s">
        <v>69</v>
      </c>
      <c r="D33" s="86" t="s">
        <v>69</v>
      </c>
      <c r="E33" s="13" t="s">
        <v>5</v>
      </c>
      <c r="F33" s="69" t="s">
        <v>69</v>
      </c>
      <c r="G33" s="86" t="s">
        <v>69</v>
      </c>
      <c r="H33" s="10"/>
      <c r="I33" s="13" t="s">
        <v>5</v>
      </c>
      <c r="J33" s="69" t="s">
        <v>69</v>
      </c>
      <c r="K33" s="86" t="s">
        <v>69</v>
      </c>
      <c r="L33" s="13" t="s">
        <v>5</v>
      </c>
      <c r="M33" s="69" t="s">
        <v>69</v>
      </c>
      <c r="N33" s="86" t="s">
        <v>69</v>
      </c>
      <c r="O33" s="9"/>
      <c r="P33" s="13" t="s">
        <v>5</v>
      </c>
      <c r="Q33" s="69" t="s">
        <v>69</v>
      </c>
      <c r="R33" s="86" t="s">
        <v>69</v>
      </c>
      <c r="T33" s="13" t="s">
        <v>5</v>
      </c>
      <c r="U33" s="77" t="s">
        <v>69</v>
      </c>
      <c r="V33" s="86" t="s">
        <v>69</v>
      </c>
      <c r="W33" s="13" t="s">
        <v>5</v>
      </c>
      <c r="X33" s="77" t="s">
        <v>69</v>
      </c>
      <c r="Y33" s="86" t="s">
        <v>69</v>
      </c>
      <c r="Z33" s="14"/>
      <c r="AA33" s="13" t="s">
        <v>5</v>
      </c>
      <c r="AB33" s="77" t="s">
        <v>69</v>
      </c>
      <c r="AC33" s="86" t="s">
        <v>69</v>
      </c>
      <c r="AD33" s="13" t="s">
        <v>5</v>
      </c>
      <c r="AE33" s="77" t="s">
        <v>69</v>
      </c>
      <c r="AF33" s="86" t="s">
        <v>69</v>
      </c>
      <c r="AG33" s="11"/>
      <c r="AH33" s="13" t="s">
        <v>5</v>
      </c>
      <c r="AI33" s="77" t="s">
        <v>69</v>
      </c>
      <c r="AJ33" s="86" t="s">
        <v>69</v>
      </c>
      <c r="AK33" s="13" t="s">
        <v>5</v>
      </c>
      <c r="AL33" s="77" t="s">
        <v>69</v>
      </c>
      <c r="AM33" s="86" t="s">
        <v>69</v>
      </c>
      <c r="AN33" s="10"/>
      <c r="AO33" s="75">
        <v>6</v>
      </c>
      <c r="AP33" s="37">
        <v>21</v>
      </c>
      <c r="AQ33" s="11">
        <f t="shared" si="1"/>
        <v>28.57142857142857</v>
      </c>
      <c r="AR33" s="11"/>
      <c r="AS33" s="13" t="s">
        <v>5</v>
      </c>
      <c r="AT33" s="77" t="s">
        <v>69</v>
      </c>
      <c r="AU33" s="86" t="s">
        <v>69</v>
      </c>
      <c r="AV33" s="13" t="s">
        <v>5</v>
      </c>
      <c r="AW33" s="77" t="s">
        <v>69</v>
      </c>
      <c r="AX33" s="86" t="s">
        <v>69</v>
      </c>
      <c r="AY33" s="38"/>
      <c r="AZ33" s="13" t="s">
        <v>5</v>
      </c>
      <c r="BA33" s="77" t="s">
        <v>69</v>
      </c>
      <c r="BB33" s="86" t="s">
        <v>69</v>
      </c>
      <c r="BC33" s="13" t="s">
        <v>5</v>
      </c>
      <c r="BD33" s="77" t="s">
        <v>69</v>
      </c>
      <c r="BE33" s="86" t="s">
        <v>69</v>
      </c>
    </row>
    <row r="34" spans="1:57" ht="12.75">
      <c r="A34" s="1" t="s">
        <v>221</v>
      </c>
      <c r="B34" s="64">
        <v>42</v>
      </c>
      <c r="C34" s="64">
        <v>85</v>
      </c>
      <c r="D34" s="6">
        <v>49.411764705882355</v>
      </c>
      <c r="E34" s="72">
        <v>35</v>
      </c>
      <c r="F34" s="82">
        <v>78</v>
      </c>
      <c r="G34" s="6">
        <v>44.871794871794876</v>
      </c>
      <c r="H34" s="10"/>
      <c r="I34" s="73">
        <v>33</v>
      </c>
      <c r="J34" s="73">
        <v>85</v>
      </c>
      <c r="K34" s="11">
        <f>I34/J34*100</f>
        <v>38.82352941176471</v>
      </c>
      <c r="L34" s="75">
        <v>32</v>
      </c>
      <c r="M34" s="75">
        <v>78</v>
      </c>
      <c r="N34" s="9">
        <f>L34/M34*100</f>
        <v>41.02564102564102</v>
      </c>
      <c r="O34" s="9"/>
      <c r="P34" s="13" t="s">
        <v>5</v>
      </c>
      <c r="Q34" s="69" t="s">
        <v>69</v>
      </c>
      <c r="R34" s="86" t="s">
        <v>69</v>
      </c>
      <c r="T34" s="73">
        <v>18</v>
      </c>
      <c r="U34" s="79">
        <v>75</v>
      </c>
      <c r="V34" s="10">
        <f>T34/U34*100</f>
        <v>24</v>
      </c>
      <c r="W34" s="75">
        <v>29</v>
      </c>
      <c r="X34" s="80">
        <v>84</v>
      </c>
      <c r="Y34" s="14">
        <f>W34/X34*100</f>
        <v>34.523809523809526</v>
      </c>
      <c r="Z34" s="14"/>
      <c r="AA34" s="73">
        <v>18</v>
      </c>
      <c r="AB34" s="79">
        <v>57</v>
      </c>
      <c r="AC34" s="11">
        <f>AA34/AB34*100</f>
        <v>31.57894736842105</v>
      </c>
      <c r="AD34" s="75">
        <v>8</v>
      </c>
      <c r="AE34" s="80">
        <v>56</v>
      </c>
      <c r="AF34" s="11">
        <f>AD34/AE34*100</f>
        <v>14.285714285714285</v>
      </c>
      <c r="AG34" s="11"/>
      <c r="AH34" s="73">
        <v>25</v>
      </c>
      <c r="AI34" s="79">
        <v>68</v>
      </c>
      <c r="AJ34" s="10">
        <f>AH34/AI34*100</f>
        <v>36.76470588235294</v>
      </c>
      <c r="AK34" s="75">
        <v>48</v>
      </c>
      <c r="AL34" s="80">
        <v>65</v>
      </c>
      <c r="AM34" s="10">
        <f>AK34/AL34*100</f>
        <v>73.84615384615385</v>
      </c>
      <c r="AN34" s="10"/>
      <c r="AO34" s="75">
        <v>12</v>
      </c>
      <c r="AP34" s="37">
        <v>314</v>
      </c>
      <c r="AQ34" s="11">
        <f t="shared" si="1"/>
        <v>3.821656050955414</v>
      </c>
      <c r="AR34" s="11"/>
      <c r="AS34" s="13" t="s">
        <v>5</v>
      </c>
      <c r="AT34" s="77" t="s">
        <v>69</v>
      </c>
      <c r="AU34" s="86" t="s">
        <v>69</v>
      </c>
      <c r="AV34" s="84">
        <v>5</v>
      </c>
      <c r="AW34" s="85">
        <v>12</v>
      </c>
      <c r="AX34" s="11">
        <v>41.66666666666667</v>
      </c>
      <c r="AY34" s="38"/>
      <c r="AZ34" s="84">
        <v>42</v>
      </c>
      <c r="BA34" s="79">
        <v>82</v>
      </c>
      <c r="BB34" s="11">
        <f>AZ34/BA34*100</f>
        <v>51.21951219512195</v>
      </c>
      <c r="BC34" s="84">
        <v>49</v>
      </c>
      <c r="BD34" s="80">
        <v>107</v>
      </c>
      <c r="BE34" s="11">
        <f>BC34/BD34*100</f>
        <v>45.794392523364486</v>
      </c>
    </row>
    <row r="35" spans="1:57" ht="12.75">
      <c r="A35" s="1" t="s">
        <v>222</v>
      </c>
      <c r="B35" s="64">
        <v>18</v>
      </c>
      <c r="C35" s="64">
        <v>49</v>
      </c>
      <c r="D35" s="6">
        <v>36.734693877551024</v>
      </c>
      <c r="E35" s="13" t="s">
        <v>5</v>
      </c>
      <c r="F35" s="69" t="s">
        <v>69</v>
      </c>
      <c r="G35" s="86" t="s">
        <v>69</v>
      </c>
      <c r="H35" s="10"/>
      <c r="I35" s="73">
        <v>22</v>
      </c>
      <c r="J35" s="73">
        <v>49</v>
      </c>
      <c r="K35" s="11">
        <f>I35/J35*100</f>
        <v>44.89795918367347</v>
      </c>
      <c r="L35" s="75">
        <v>11</v>
      </c>
      <c r="M35" s="75">
        <v>33</v>
      </c>
      <c r="N35" s="9">
        <f>L35/M35*100</f>
        <v>33.33333333333333</v>
      </c>
      <c r="O35" s="9"/>
      <c r="P35" s="13" t="s">
        <v>5</v>
      </c>
      <c r="Q35" s="69" t="s">
        <v>69</v>
      </c>
      <c r="R35" s="86" t="s">
        <v>69</v>
      </c>
      <c r="T35" s="73">
        <v>8</v>
      </c>
      <c r="U35" s="79">
        <v>39</v>
      </c>
      <c r="V35" s="10">
        <f>T35/U35*100</f>
        <v>20.51282051282051</v>
      </c>
      <c r="W35" s="75">
        <v>8</v>
      </c>
      <c r="X35" s="80">
        <v>46</v>
      </c>
      <c r="Y35" s="14">
        <f>W35/X35*100</f>
        <v>17.391304347826086</v>
      </c>
      <c r="Z35" s="14"/>
      <c r="AA35" s="73">
        <v>8</v>
      </c>
      <c r="AB35" s="79">
        <v>28</v>
      </c>
      <c r="AC35" s="11">
        <f>AA35/AB35*100</f>
        <v>28.57142857142857</v>
      </c>
      <c r="AD35" s="75">
        <v>13</v>
      </c>
      <c r="AE35" s="80">
        <v>44</v>
      </c>
      <c r="AF35" s="11">
        <f>AD35/AE35*100</f>
        <v>29.545454545454547</v>
      </c>
      <c r="AG35" s="11"/>
      <c r="AH35" s="73">
        <v>5</v>
      </c>
      <c r="AI35" s="79">
        <v>16</v>
      </c>
      <c r="AJ35" s="10">
        <f>AH35/AI35*100</f>
        <v>31.25</v>
      </c>
      <c r="AK35" s="75">
        <v>16</v>
      </c>
      <c r="AL35" s="80">
        <v>30</v>
      </c>
      <c r="AM35" s="10">
        <f>AK35/AL35*100</f>
        <v>53.333333333333336</v>
      </c>
      <c r="AN35" s="10"/>
      <c r="AO35" s="75">
        <v>32</v>
      </c>
      <c r="AP35" s="37">
        <v>146</v>
      </c>
      <c r="AQ35" s="11">
        <f t="shared" si="1"/>
        <v>21.91780821917808</v>
      </c>
      <c r="AR35" s="11"/>
      <c r="AS35" s="13" t="s">
        <v>5</v>
      </c>
      <c r="AT35" s="77" t="s">
        <v>69</v>
      </c>
      <c r="AU35" s="86" t="s">
        <v>69</v>
      </c>
      <c r="AV35" s="13" t="s">
        <v>5</v>
      </c>
      <c r="AW35" s="77" t="s">
        <v>69</v>
      </c>
      <c r="AX35" s="86" t="s">
        <v>69</v>
      </c>
      <c r="AY35" s="38"/>
      <c r="AZ35" s="84">
        <v>8</v>
      </c>
      <c r="BA35" s="79">
        <v>122</v>
      </c>
      <c r="BB35" s="11">
        <f>AZ35/BA35*100</f>
        <v>6.557377049180328</v>
      </c>
      <c r="BC35" s="84">
        <v>11</v>
      </c>
      <c r="BD35" s="80">
        <v>51</v>
      </c>
      <c r="BE35" s="11">
        <f>BC35/BD35*100</f>
        <v>21.568627450980394</v>
      </c>
    </row>
    <row r="36" spans="1:57" ht="12.75">
      <c r="A36" s="1" t="s">
        <v>223</v>
      </c>
      <c r="B36" s="13" t="s">
        <v>5</v>
      </c>
      <c r="C36" s="69" t="s">
        <v>69</v>
      </c>
      <c r="D36" s="86" t="s">
        <v>69</v>
      </c>
      <c r="E36" s="13" t="s">
        <v>5</v>
      </c>
      <c r="F36" s="69" t="s">
        <v>69</v>
      </c>
      <c r="G36" s="86" t="s">
        <v>69</v>
      </c>
      <c r="H36" s="10"/>
      <c r="I36" s="13" t="s">
        <v>5</v>
      </c>
      <c r="J36" s="69" t="s">
        <v>69</v>
      </c>
      <c r="K36" s="86" t="s">
        <v>69</v>
      </c>
      <c r="L36" s="75">
        <v>7</v>
      </c>
      <c r="M36" s="75">
        <v>20</v>
      </c>
      <c r="N36" s="9">
        <f>L36/M36*100</f>
        <v>35</v>
      </c>
      <c r="O36" s="9"/>
      <c r="P36" s="13" t="s">
        <v>5</v>
      </c>
      <c r="Q36" s="69" t="s">
        <v>69</v>
      </c>
      <c r="R36" s="86" t="s">
        <v>69</v>
      </c>
      <c r="T36" s="13" t="s">
        <v>5</v>
      </c>
      <c r="U36" s="77" t="s">
        <v>69</v>
      </c>
      <c r="V36" s="86" t="s">
        <v>69</v>
      </c>
      <c r="W36" s="13" t="s">
        <v>5</v>
      </c>
      <c r="X36" s="77" t="s">
        <v>69</v>
      </c>
      <c r="Y36" s="86" t="s">
        <v>69</v>
      </c>
      <c r="Z36" s="14"/>
      <c r="AA36" s="73">
        <v>5</v>
      </c>
      <c r="AB36" s="79">
        <v>15</v>
      </c>
      <c r="AC36" s="11">
        <f>AA36/AB36*100</f>
        <v>33.33333333333333</v>
      </c>
      <c r="AD36" s="13" t="s">
        <v>5</v>
      </c>
      <c r="AE36" s="77" t="s">
        <v>69</v>
      </c>
      <c r="AF36" s="86" t="s">
        <v>69</v>
      </c>
      <c r="AG36" s="11"/>
      <c r="AH36" s="73">
        <v>6</v>
      </c>
      <c r="AI36" s="79">
        <v>6</v>
      </c>
      <c r="AJ36" s="10">
        <f>AH36/AI36*100</f>
        <v>100</v>
      </c>
      <c r="AK36" s="75">
        <v>6</v>
      </c>
      <c r="AL36" s="80">
        <v>15</v>
      </c>
      <c r="AM36" s="10">
        <f>AK36/AL36*100</f>
        <v>40</v>
      </c>
      <c r="AN36" s="10"/>
      <c r="AO36" s="75">
        <v>9</v>
      </c>
      <c r="AP36" s="37">
        <v>72</v>
      </c>
      <c r="AQ36" s="11">
        <f t="shared" si="1"/>
        <v>12.5</v>
      </c>
      <c r="AR36" s="11"/>
      <c r="AS36" s="13" t="s">
        <v>5</v>
      </c>
      <c r="AT36" s="77" t="s">
        <v>69</v>
      </c>
      <c r="AU36" s="86" t="s">
        <v>69</v>
      </c>
      <c r="AV36" s="13" t="s">
        <v>5</v>
      </c>
      <c r="AW36" s="77" t="s">
        <v>69</v>
      </c>
      <c r="AX36" s="86" t="s">
        <v>69</v>
      </c>
      <c r="AY36" s="38"/>
      <c r="AZ36" s="13" t="s">
        <v>5</v>
      </c>
      <c r="BA36" s="77" t="s">
        <v>69</v>
      </c>
      <c r="BB36" s="86" t="s">
        <v>69</v>
      </c>
      <c r="BC36" s="13" t="s">
        <v>5</v>
      </c>
      <c r="BD36" s="77" t="s">
        <v>69</v>
      </c>
      <c r="BE36" s="86" t="s">
        <v>69</v>
      </c>
    </row>
    <row r="37" spans="1:57" ht="12.75">
      <c r="A37" s="1" t="s">
        <v>224</v>
      </c>
      <c r="B37" s="13" t="s">
        <v>5</v>
      </c>
      <c r="C37" s="69" t="s">
        <v>69</v>
      </c>
      <c r="D37" s="86" t="s">
        <v>69</v>
      </c>
      <c r="E37" s="13" t="s">
        <v>5</v>
      </c>
      <c r="F37" s="69" t="s">
        <v>69</v>
      </c>
      <c r="G37" s="86" t="s">
        <v>69</v>
      </c>
      <c r="H37" s="10"/>
      <c r="I37" s="13" t="s">
        <v>5</v>
      </c>
      <c r="J37" s="69" t="s">
        <v>69</v>
      </c>
      <c r="K37" s="86" t="s">
        <v>69</v>
      </c>
      <c r="L37" s="13" t="s">
        <v>5</v>
      </c>
      <c r="M37" s="69" t="s">
        <v>69</v>
      </c>
      <c r="N37" s="86" t="s">
        <v>69</v>
      </c>
      <c r="O37" s="9"/>
      <c r="P37" s="13" t="s">
        <v>5</v>
      </c>
      <c r="Q37" s="69" t="s">
        <v>69</v>
      </c>
      <c r="R37" s="86" t="s">
        <v>69</v>
      </c>
      <c r="T37" s="13" t="s">
        <v>5</v>
      </c>
      <c r="U37" s="77" t="s">
        <v>69</v>
      </c>
      <c r="V37" s="86" t="s">
        <v>69</v>
      </c>
      <c r="W37" s="13" t="s">
        <v>5</v>
      </c>
      <c r="X37" s="77" t="s">
        <v>69</v>
      </c>
      <c r="Y37" s="86" t="s">
        <v>69</v>
      </c>
      <c r="Z37" s="14"/>
      <c r="AA37" s="13" t="s">
        <v>5</v>
      </c>
      <c r="AB37" s="77" t="s">
        <v>69</v>
      </c>
      <c r="AC37" s="86" t="s">
        <v>69</v>
      </c>
      <c r="AD37" s="13" t="s">
        <v>5</v>
      </c>
      <c r="AE37" s="77" t="s">
        <v>69</v>
      </c>
      <c r="AF37" s="86" t="s">
        <v>69</v>
      </c>
      <c r="AG37" s="11"/>
      <c r="AH37" s="13" t="s">
        <v>5</v>
      </c>
      <c r="AI37" s="77" t="s">
        <v>69</v>
      </c>
      <c r="AJ37" s="86" t="s">
        <v>69</v>
      </c>
      <c r="AK37" s="13" t="s">
        <v>5</v>
      </c>
      <c r="AL37" s="77" t="s">
        <v>69</v>
      </c>
      <c r="AM37" s="86" t="s">
        <v>69</v>
      </c>
      <c r="AN37" s="10"/>
      <c r="AO37" s="13" t="s">
        <v>5</v>
      </c>
      <c r="AP37" s="77" t="s">
        <v>69</v>
      </c>
      <c r="AQ37" s="86" t="s">
        <v>69</v>
      </c>
      <c r="AR37" s="11"/>
      <c r="AS37" s="13" t="s">
        <v>5</v>
      </c>
      <c r="AT37" s="77" t="s">
        <v>69</v>
      </c>
      <c r="AU37" s="86" t="s">
        <v>69</v>
      </c>
      <c r="AV37" s="13" t="s">
        <v>5</v>
      </c>
      <c r="AW37" s="77" t="s">
        <v>69</v>
      </c>
      <c r="AX37" s="86" t="s">
        <v>69</v>
      </c>
      <c r="AY37" s="38"/>
      <c r="AZ37" s="13" t="s">
        <v>5</v>
      </c>
      <c r="BA37" s="77" t="s">
        <v>69</v>
      </c>
      <c r="BB37" s="86" t="s">
        <v>69</v>
      </c>
      <c r="BC37" s="13" t="s">
        <v>5</v>
      </c>
      <c r="BD37" s="77" t="s">
        <v>69</v>
      </c>
      <c r="BE37" s="86" t="s">
        <v>69</v>
      </c>
    </row>
    <row r="38" spans="1:57" ht="12.75">
      <c r="A38" s="1" t="s">
        <v>135</v>
      </c>
      <c r="B38" s="13" t="s">
        <v>5</v>
      </c>
      <c r="C38" s="69" t="s">
        <v>69</v>
      </c>
      <c r="D38" s="86" t="s">
        <v>69</v>
      </c>
      <c r="E38" s="13" t="s">
        <v>5</v>
      </c>
      <c r="F38" s="69" t="s">
        <v>69</v>
      </c>
      <c r="G38" s="86" t="s">
        <v>69</v>
      </c>
      <c r="H38" s="10"/>
      <c r="I38" s="73">
        <v>10</v>
      </c>
      <c r="J38" s="73">
        <v>34</v>
      </c>
      <c r="K38" s="11">
        <f>I38/J38*100</f>
        <v>29.411764705882355</v>
      </c>
      <c r="L38" s="75">
        <v>7</v>
      </c>
      <c r="M38" s="75">
        <v>26</v>
      </c>
      <c r="N38" s="9">
        <f>L38/M38*100</f>
        <v>26.923076923076923</v>
      </c>
      <c r="O38" s="9"/>
      <c r="P38" s="13" t="s">
        <v>5</v>
      </c>
      <c r="Q38" s="69" t="s">
        <v>69</v>
      </c>
      <c r="R38" s="86" t="s">
        <v>69</v>
      </c>
      <c r="T38" s="73">
        <v>6</v>
      </c>
      <c r="U38" s="79">
        <v>34</v>
      </c>
      <c r="V38" s="10">
        <f>T38/U38*100</f>
        <v>17.647058823529413</v>
      </c>
      <c r="W38" s="75">
        <v>6</v>
      </c>
      <c r="X38" s="80">
        <v>38</v>
      </c>
      <c r="Y38" s="14">
        <f>W38/X38*100</f>
        <v>15.789473684210526</v>
      </c>
      <c r="Z38" s="14"/>
      <c r="AA38" s="73">
        <v>10</v>
      </c>
      <c r="AB38" s="79">
        <v>28</v>
      </c>
      <c r="AC38" s="11">
        <f>AA38/AB38*100</f>
        <v>35.714285714285715</v>
      </c>
      <c r="AD38" s="75">
        <v>13</v>
      </c>
      <c r="AE38" s="80">
        <v>34</v>
      </c>
      <c r="AF38" s="11">
        <f>AD38/AE38*100</f>
        <v>38.23529411764706</v>
      </c>
      <c r="AG38" s="11"/>
      <c r="AH38" s="73">
        <v>9</v>
      </c>
      <c r="AI38" s="79">
        <v>21</v>
      </c>
      <c r="AJ38" s="10">
        <f>AH38/AI38*100</f>
        <v>42.857142857142854</v>
      </c>
      <c r="AK38" s="75">
        <v>11</v>
      </c>
      <c r="AL38" s="80">
        <v>17</v>
      </c>
      <c r="AM38" s="10">
        <f>AK38/AL38*100</f>
        <v>64.70588235294117</v>
      </c>
      <c r="AN38" s="10"/>
      <c r="AO38" s="75">
        <v>8</v>
      </c>
      <c r="AP38" s="37">
        <v>82</v>
      </c>
      <c r="AQ38" s="11">
        <f aca="true" t="shared" si="2" ref="AQ38:AQ44">AO38/AP38*100</f>
        <v>9.75609756097561</v>
      </c>
      <c r="AR38" s="11"/>
      <c r="AS38" s="13" t="s">
        <v>5</v>
      </c>
      <c r="AT38" s="77" t="s">
        <v>69</v>
      </c>
      <c r="AU38" s="86" t="s">
        <v>69</v>
      </c>
      <c r="AV38" s="13" t="s">
        <v>5</v>
      </c>
      <c r="AW38" s="77" t="s">
        <v>69</v>
      </c>
      <c r="AX38" s="86" t="s">
        <v>69</v>
      </c>
      <c r="AY38" s="38"/>
      <c r="AZ38" s="13" t="s">
        <v>5</v>
      </c>
      <c r="BA38" s="77" t="s">
        <v>69</v>
      </c>
      <c r="BB38" s="86" t="s">
        <v>69</v>
      </c>
      <c r="BC38" s="13" t="s">
        <v>5</v>
      </c>
      <c r="BD38" s="77" t="s">
        <v>69</v>
      </c>
      <c r="BE38" s="86" t="s">
        <v>69</v>
      </c>
    </row>
    <row r="39" spans="1:57" ht="12.75">
      <c r="A39" s="1" t="s">
        <v>136</v>
      </c>
      <c r="B39" s="13" t="s">
        <v>5</v>
      </c>
      <c r="C39" s="69" t="s">
        <v>69</v>
      </c>
      <c r="D39" s="86" t="s">
        <v>69</v>
      </c>
      <c r="E39" s="13" t="s">
        <v>5</v>
      </c>
      <c r="F39" s="69" t="s">
        <v>69</v>
      </c>
      <c r="G39" s="86" t="s">
        <v>69</v>
      </c>
      <c r="H39" s="10"/>
      <c r="I39" s="73">
        <v>5</v>
      </c>
      <c r="J39" s="73">
        <v>21</v>
      </c>
      <c r="K39" s="11">
        <f>I39/J39*100</f>
        <v>23.809523809523807</v>
      </c>
      <c r="L39" s="75">
        <v>9</v>
      </c>
      <c r="M39" s="75">
        <v>30</v>
      </c>
      <c r="N39" s="9">
        <f>L39/M39*100</f>
        <v>30</v>
      </c>
      <c r="O39" s="9"/>
      <c r="P39" s="13" t="s">
        <v>5</v>
      </c>
      <c r="Q39" s="69" t="s">
        <v>69</v>
      </c>
      <c r="R39" s="86" t="s">
        <v>69</v>
      </c>
      <c r="T39" s="13" t="s">
        <v>5</v>
      </c>
      <c r="U39" s="77" t="s">
        <v>69</v>
      </c>
      <c r="V39" s="86" t="s">
        <v>69</v>
      </c>
      <c r="W39" s="13" t="s">
        <v>5</v>
      </c>
      <c r="X39" s="77" t="s">
        <v>69</v>
      </c>
      <c r="Y39" s="86" t="s">
        <v>69</v>
      </c>
      <c r="Z39" s="14"/>
      <c r="AA39" s="73">
        <v>7</v>
      </c>
      <c r="AB39" s="79">
        <v>18</v>
      </c>
      <c r="AC39" s="11">
        <f>AA39/AB39*100</f>
        <v>38.88888888888889</v>
      </c>
      <c r="AD39" s="75">
        <v>6</v>
      </c>
      <c r="AE39" s="80">
        <v>24</v>
      </c>
      <c r="AF39" s="11">
        <f>AD39/AE39*100</f>
        <v>25</v>
      </c>
      <c r="AG39" s="11"/>
      <c r="AH39" s="73">
        <v>7</v>
      </c>
      <c r="AI39" s="79">
        <v>11</v>
      </c>
      <c r="AJ39" s="10">
        <f>AH39/AI39*100</f>
        <v>63.63636363636363</v>
      </c>
      <c r="AK39" s="75">
        <v>12</v>
      </c>
      <c r="AL39" s="80">
        <v>24</v>
      </c>
      <c r="AM39" s="10">
        <f>AK39/AL39*100</f>
        <v>50</v>
      </c>
      <c r="AN39" s="10"/>
      <c r="AO39" s="75">
        <v>6</v>
      </c>
      <c r="AP39" s="37">
        <v>77</v>
      </c>
      <c r="AQ39" s="11">
        <f t="shared" si="2"/>
        <v>7.792207792207792</v>
      </c>
      <c r="AR39" s="11"/>
      <c r="AS39" s="13" t="s">
        <v>5</v>
      </c>
      <c r="AT39" s="77" t="s">
        <v>69</v>
      </c>
      <c r="AU39" s="86" t="s">
        <v>69</v>
      </c>
      <c r="AV39" s="13" t="s">
        <v>5</v>
      </c>
      <c r="AW39" s="77" t="s">
        <v>69</v>
      </c>
      <c r="AX39" s="86" t="s">
        <v>69</v>
      </c>
      <c r="AY39" s="38"/>
      <c r="AZ39" s="13" t="s">
        <v>5</v>
      </c>
      <c r="BA39" s="77" t="s">
        <v>69</v>
      </c>
      <c r="BB39" s="86" t="s">
        <v>69</v>
      </c>
      <c r="BC39" s="13" t="s">
        <v>5</v>
      </c>
      <c r="BD39" s="77" t="s">
        <v>69</v>
      </c>
      <c r="BE39" s="86" t="s">
        <v>69</v>
      </c>
    </row>
    <row r="40" spans="1:57" ht="12.75">
      <c r="A40" s="1" t="s">
        <v>137</v>
      </c>
      <c r="B40" s="13" t="s">
        <v>5</v>
      </c>
      <c r="C40" s="69" t="s">
        <v>69</v>
      </c>
      <c r="D40" s="86" t="s">
        <v>69</v>
      </c>
      <c r="E40" s="13" t="s">
        <v>5</v>
      </c>
      <c r="F40" s="69" t="s">
        <v>69</v>
      </c>
      <c r="G40" s="86" t="s">
        <v>69</v>
      </c>
      <c r="H40" s="10"/>
      <c r="I40" s="13" t="s">
        <v>5</v>
      </c>
      <c r="J40" s="69" t="s">
        <v>69</v>
      </c>
      <c r="K40" s="86" t="s">
        <v>69</v>
      </c>
      <c r="L40" s="13" t="s">
        <v>5</v>
      </c>
      <c r="M40" s="69" t="s">
        <v>69</v>
      </c>
      <c r="N40" s="86" t="s">
        <v>69</v>
      </c>
      <c r="O40" s="9"/>
      <c r="P40" s="13" t="s">
        <v>5</v>
      </c>
      <c r="Q40" s="69" t="s">
        <v>69</v>
      </c>
      <c r="R40" s="86" t="s">
        <v>69</v>
      </c>
      <c r="T40" s="13" t="s">
        <v>5</v>
      </c>
      <c r="U40" s="77" t="s">
        <v>69</v>
      </c>
      <c r="V40" s="86" t="s">
        <v>69</v>
      </c>
      <c r="W40" s="75">
        <v>6</v>
      </c>
      <c r="X40" s="80">
        <v>12</v>
      </c>
      <c r="Y40" s="14">
        <f>W40/X40*100</f>
        <v>50</v>
      </c>
      <c r="Z40" s="14"/>
      <c r="AA40" s="13" t="s">
        <v>5</v>
      </c>
      <c r="AB40" s="77" t="s">
        <v>69</v>
      </c>
      <c r="AC40" s="86" t="s">
        <v>69</v>
      </c>
      <c r="AD40" s="13" t="s">
        <v>5</v>
      </c>
      <c r="AE40" s="77" t="s">
        <v>69</v>
      </c>
      <c r="AF40" s="86" t="s">
        <v>69</v>
      </c>
      <c r="AG40" s="11"/>
      <c r="AH40" s="13" t="s">
        <v>5</v>
      </c>
      <c r="AI40" s="77" t="s">
        <v>69</v>
      </c>
      <c r="AJ40" s="86" t="s">
        <v>69</v>
      </c>
      <c r="AK40" s="13" t="s">
        <v>5</v>
      </c>
      <c r="AL40" s="77" t="s">
        <v>69</v>
      </c>
      <c r="AM40" s="86" t="s">
        <v>69</v>
      </c>
      <c r="AN40" s="10"/>
      <c r="AO40" s="75">
        <v>6</v>
      </c>
      <c r="AP40" s="37">
        <v>15</v>
      </c>
      <c r="AQ40" s="11">
        <f t="shared" si="2"/>
        <v>40</v>
      </c>
      <c r="AR40" s="11"/>
      <c r="AS40" s="13" t="s">
        <v>5</v>
      </c>
      <c r="AT40" s="77" t="s">
        <v>69</v>
      </c>
      <c r="AU40" s="86" t="s">
        <v>69</v>
      </c>
      <c r="AV40" s="13" t="s">
        <v>5</v>
      </c>
      <c r="AW40" s="77" t="s">
        <v>69</v>
      </c>
      <c r="AX40" s="86" t="s">
        <v>69</v>
      </c>
      <c r="AY40" s="38"/>
      <c r="AZ40" s="13" t="s">
        <v>5</v>
      </c>
      <c r="BA40" s="77" t="s">
        <v>69</v>
      </c>
      <c r="BB40" s="86" t="s">
        <v>69</v>
      </c>
      <c r="BC40" s="13" t="s">
        <v>5</v>
      </c>
      <c r="BD40" s="77" t="s">
        <v>69</v>
      </c>
      <c r="BE40" s="86" t="s">
        <v>69</v>
      </c>
    </row>
    <row r="41" spans="1:57" ht="12.75">
      <c r="A41" s="1" t="s">
        <v>138</v>
      </c>
      <c r="B41" s="64">
        <v>10</v>
      </c>
      <c r="C41" s="64">
        <v>60</v>
      </c>
      <c r="D41" s="6">
        <v>16.666666666666664</v>
      </c>
      <c r="E41" s="72">
        <v>6</v>
      </c>
      <c r="F41" s="82">
        <v>53</v>
      </c>
      <c r="G41" s="6">
        <v>11.320754716981133</v>
      </c>
      <c r="H41" s="10"/>
      <c r="I41" s="73">
        <v>6</v>
      </c>
      <c r="J41" s="73">
        <v>60</v>
      </c>
      <c r="K41" s="11">
        <f>I41/J41*100</f>
        <v>10</v>
      </c>
      <c r="L41" s="75">
        <v>6</v>
      </c>
      <c r="M41" s="75">
        <v>53</v>
      </c>
      <c r="N41" s="9">
        <f>L41/M41*100</f>
        <v>11.320754716981133</v>
      </c>
      <c r="O41" s="9"/>
      <c r="P41" s="13" t="s">
        <v>5</v>
      </c>
      <c r="Q41" s="69" t="s">
        <v>69</v>
      </c>
      <c r="R41" s="86" t="s">
        <v>69</v>
      </c>
      <c r="T41" s="73">
        <v>11</v>
      </c>
      <c r="U41" s="79">
        <v>58</v>
      </c>
      <c r="V41" s="10">
        <f>T41/U41*100</f>
        <v>18.96551724137931</v>
      </c>
      <c r="W41" s="75">
        <v>7</v>
      </c>
      <c r="X41" s="80">
        <v>76</v>
      </c>
      <c r="Y41" s="14">
        <f>W41/X41*100</f>
        <v>9.210526315789473</v>
      </c>
      <c r="Z41" s="14"/>
      <c r="AA41" s="73">
        <v>15</v>
      </c>
      <c r="AB41" s="79">
        <v>50</v>
      </c>
      <c r="AC41" s="11">
        <f>AA41/AB41*100</f>
        <v>30</v>
      </c>
      <c r="AD41" s="75">
        <v>16</v>
      </c>
      <c r="AE41" s="80">
        <v>63</v>
      </c>
      <c r="AF41" s="11">
        <f>AD41/AE41*100</f>
        <v>25.396825396825395</v>
      </c>
      <c r="AG41" s="11"/>
      <c r="AH41" s="73">
        <v>12</v>
      </c>
      <c r="AI41" s="79">
        <v>27</v>
      </c>
      <c r="AJ41" s="10">
        <f>AH41/AI41*100</f>
        <v>44.44444444444444</v>
      </c>
      <c r="AK41" s="75">
        <v>34</v>
      </c>
      <c r="AL41" s="80">
        <v>34</v>
      </c>
      <c r="AM41" s="10">
        <f>AK41/AL41*100</f>
        <v>100</v>
      </c>
      <c r="AN41" s="10"/>
      <c r="AO41" s="75">
        <v>39</v>
      </c>
      <c r="AP41" s="37">
        <v>168</v>
      </c>
      <c r="AQ41" s="11">
        <f t="shared" si="2"/>
        <v>23.214285714285715</v>
      </c>
      <c r="AR41" s="11"/>
      <c r="AS41" s="13" t="s">
        <v>5</v>
      </c>
      <c r="AT41" s="77" t="s">
        <v>69</v>
      </c>
      <c r="AU41" s="86" t="s">
        <v>69</v>
      </c>
      <c r="AV41" s="13" t="s">
        <v>5</v>
      </c>
      <c r="AW41" s="77" t="s">
        <v>69</v>
      </c>
      <c r="AX41" s="86" t="s">
        <v>69</v>
      </c>
      <c r="AY41" s="38"/>
      <c r="AZ41" s="13" t="s">
        <v>5</v>
      </c>
      <c r="BA41" s="77" t="s">
        <v>69</v>
      </c>
      <c r="BB41" s="86" t="s">
        <v>69</v>
      </c>
      <c r="BC41" s="84">
        <v>6</v>
      </c>
      <c r="BD41" s="80">
        <v>59</v>
      </c>
      <c r="BE41" s="11">
        <f>BC41/BD41*100</f>
        <v>10.16949152542373</v>
      </c>
    </row>
    <row r="42" spans="1:57" ht="12.75">
      <c r="A42" s="1" t="s">
        <v>139</v>
      </c>
      <c r="B42" s="64">
        <v>14</v>
      </c>
      <c r="C42" s="64">
        <v>80</v>
      </c>
      <c r="D42" s="6">
        <v>17.5</v>
      </c>
      <c r="E42" s="72">
        <v>32</v>
      </c>
      <c r="F42" s="82">
        <v>114</v>
      </c>
      <c r="G42" s="6">
        <v>28.07017543859649</v>
      </c>
      <c r="H42" s="10"/>
      <c r="I42" s="73">
        <v>15</v>
      </c>
      <c r="J42" s="73">
        <v>80</v>
      </c>
      <c r="K42" s="11">
        <f>I42/J42*100</f>
        <v>18.75</v>
      </c>
      <c r="L42" s="75">
        <v>32</v>
      </c>
      <c r="M42" s="75">
        <v>114</v>
      </c>
      <c r="N42" s="9">
        <f>L42/M42*100</f>
        <v>28.07017543859649</v>
      </c>
      <c r="O42" s="9"/>
      <c r="P42" s="13" t="s">
        <v>5</v>
      </c>
      <c r="Q42" s="69" t="s">
        <v>69</v>
      </c>
      <c r="R42" s="86" t="s">
        <v>69</v>
      </c>
      <c r="T42" s="73">
        <v>13</v>
      </c>
      <c r="U42" s="79">
        <v>72</v>
      </c>
      <c r="V42" s="10">
        <f>T42/U42*100</f>
        <v>18.055555555555554</v>
      </c>
      <c r="W42" s="75">
        <v>24</v>
      </c>
      <c r="X42" s="80">
        <v>134</v>
      </c>
      <c r="Y42" s="14">
        <f>W42/X42*100</f>
        <v>17.91044776119403</v>
      </c>
      <c r="Z42" s="14"/>
      <c r="AA42" s="73">
        <v>25</v>
      </c>
      <c r="AB42" s="79">
        <v>59</v>
      </c>
      <c r="AC42" s="11">
        <f>AA42/AB42*100</f>
        <v>42.3728813559322</v>
      </c>
      <c r="AD42" s="75">
        <v>38</v>
      </c>
      <c r="AE42" s="80">
        <v>107</v>
      </c>
      <c r="AF42" s="11">
        <f>AD42/AE42*100</f>
        <v>35.51401869158878</v>
      </c>
      <c r="AG42" s="11"/>
      <c r="AH42" s="73">
        <v>19</v>
      </c>
      <c r="AI42" s="79">
        <v>43</v>
      </c>
      <c r="AJ42" s="10">
        <f>AH42/AI42*100</f>
        <v>44.18604651162791</v>
      </c>
      <c r="AK42" s="75">
        <v>57</v>
      </c>
      <c r="AL42" s="80">
        <v>84</v>
      </c>
      <c r="AM42" s="10">
        <f>AK42/AL42*100</f>
        <v>67.85714285714286</v>
      </c>
      <c r="AN42" s="10"/>
      <c r="AO42" s="75">
        <v>52</v>
      </c>
      <c r="AP42" s="37">
        <v>370</v>
      </c>
      <c r="AQ42" s="11">
        <f t="shared" si="2"/>
        <v>14.054054054054054</v>
      </c>
      <c r="AR42" s="11"/>
      <c r="AS42" s="13" t="s">
        <v>5</v>
      </c>
      <c r="AT42" s="77" t="s">
        <v>69</v>
      </c>
      <c r="AU42" s="86" t="s">
        <v>69</v>
      </c>
      <c r="AV42" s="84">
        <v>5</v>
      </c>
      <c r="AW42" s="85">
        <v>5</v>
      </c>
      <c r="AX42" s="11">
        <v>100</v>
      </c>
      <c r="AY42" s="38"/>
      <c r="AZ42" s="84">
        <v>12</v>
      </c>
      <c r="BA42" s="79">
        <v>91</v>
      </c>
      <c r="BB42" s="11">
        <f>AZ42/BA42*100</f>
        <v>13.186813186813188</v>
      </c>
      <c r="BC42" s="84">
        <v>29</v>
      </c>
      <c r="BD42" s="80">
        <v>124</v>
      </c>
      <c r="BE42" s="11">
        <f>BC42/BD42*100</f>
        <v>23.387096774193548</v>
      </c>
    </row>
    <row r="43" spans="1:57" ht="12.75">
      <c r="A43" s="1" t="s">
        <v>140</v>
      </c>
      <c r="B43" s="64">
        <v>26</v>
      </c>
      <c r="C43" s="64">
        <v>96</v>
      </c>
      <c r="D43" s="6">
        <v>27.083333333333332</v>
      </c>
      <c r="E43" s="72">
        <v>21</v>
      </c>
      <c r="F43" s="82">
        <v>68</v>
      </c>
      <c r="G43" s="6">
        <v>30.88235294117647</v>
      </c>
      <c r="H43" s="10"/>
      <c r="I43" s="73">
        <v>28</v>
      </c>
      <c r="J43" s="73">
        <v>96</v>
      </c>
      <c r="K43" s="11">
        <f>I43/J43*100</f>
        <v>29.166666666666668</v>
      </c>
      <c r="L43" s="75">
        <v>17</v>
      </c>
      <c r="M43" s="75">
        <v>68</v>
      </c>
      <c r="N43" s="9">
        <f>L43/M43*100</f>
        <v>25</v>
      </c>
      <c r="O43" s="9"/>
      <c r="P43" s="13" t="s">
        <v>5</v>
      </c>
      <c r="Q43" s="69" t="s">
        <v>69</v>
      </c>
      <c r="R43" s="86" t="s">
        <v>69</v>
      </c>
      <c r="T43" s="73">
        <v>12</v>
      </c>
      <c r="U43" s="79">
        <v>82</v>
      </c>
      <c r="V43" s="10">
        <f>T43/U43*100</f>
        <v>14.634146341463413</v>
      </c>
      <c r="W43" s="75">
        <v>18</v>
      </c>
      <c r="X43" s="80">
        <v>80</v>
      </c>
      <c r="Y43" s="14">
        <f>W43/X43*100</f>
        <v>22.5</v>
      </c>
      <c r="Z43" s="14"/>
      <c r="AA43" s="73">
        <v>22</v>
      </c>
      <c r="AB43" s="79">
        <v>70</v>
      </c>
      <c r="AC43" s="11">
        <f>AA43/AB43*100</f>
        <v>31.428571428571427</v>
      </c>
      <c r="AD43" s="75">
        <v>21</v>
      </c>
      <c r="AE43" s="80">
        <v>62</v>
      </c>
      <c r="AF43" s="11">
        <f>AD43/AE43*100</f>
        <v>33.87096774193548</v>
      </c>
      <c r="AG43" s="11"/>
      <c r="AH43" s="73">
        <v>24</v>
      </c>
      <c r="AI43" s="79">
        <v>50</v>
      </c>
      <c r="AJ43" s="10">
        <f>AH43/AI43*100</f>
        <v>48</v>
      </c>
      <c r="AK43" s="75">
        <v>33</v>
      </c>
      <c r="AL43" s="80">
        <v>60</v>
      </c>
      <c r="AM43" s="10">
        <f>AK43/AL43*100</f>
        <v>55.00000000000001</v>
      </c>
      <c r="AN43" s="10"/>
      <c r="AO43" s="75">
        <v>24</v>
      </c>
      <c r="AP43" s="37">
        <v>258</v>
      </c>
      <c r="AQ43" s="11">
        <f t="shared" si="2"/>
        <v>9.30232558139535</v>
      </c>
      <c r="AR43" s="11"/>
      <c r="AS43" s="13" t="s">
        <v>5</v>
      </c>
      <c r="AT43" s="77" t="s">
        <v>69</v>
      </c>
      <c r="AU43" s="86" t="s">
        <v>69</v>
      </c>
      <c r="AV43" s="13" t="s">
        <v>5</v>
      </c>
      <c r="AW43" s="77" t="s">
        <v>69</v>
      </c>
      <c r="AX43" s="86" t="s">
        <v>69</v>
      </c>
      <c r="AY43" s="38"/>
      <c r="AZ43" s="84">
        <v>13</v>
      </c>
      <c r="BA43" s="79">
        <v>67</v>
      </c>
      <c r="BB43" s="11">
        <f>AZ43/BA43*100</f>
        <v>19.402985074626866</v>
      </c>
      <c r="BC43" s="84">
        <v>13</v>
      </c>
      <c r="BD43" s="80">
        <v>77</v>
      </c>
      <c r="BE43" s="11">
        <f>BC43/BD43*100</f>
        <v>16.883116883116884</v>
      </c>
    </row>
    <row r="44" spans="1:57" ht="12.75">
      <c r="A44" s="1" t="s">
        <v>141</v>
      </c>
      <c r="B44" s="13" t="s">
        <v>5</v>
      </c>
      <c r="C44" s="69" t="s">
        <v>69</v>
      </c>
      <c r="D44" s="86" t="s">
        <v>69</v>
      </c>
      <c r="E44" s="13" t="s">
        <v>5</v>
      </c>
      <c r="F44" s="69" t="s">
        <v>69</v>
      </c>
      <c r="G44" s="86" t="s">
        <v>69</v>
      </c>
      <c r="H44" s="10"/>
      <c r="I44" s="13" t="s">
        <v>5</v>
      </c>
      <c r="J44" s="69" t="s">
        <v>69</v>
      </c>
      <c r="K44" s="86" t="s">
        <v>69</v>
      </c>
      <c r="L44" s="13" t="s">
        <v>5</v>
      </c>
      <c r="M44" s="69" t="s">
        <v>69</v>
      </c>
      <c r="N44" s="86" t="s">
        <v>69</v>
      </c>
      <c r="O44" s="9"/>
      <c r="P44" s="13" t="s">
        <v>5</v>
      </c>
      <c r="Q44" s="69" t="s">
        <v>69</v>
      </c>
      <c r="R44" s="86" t="s">
        <v>69</v>
      </c>
      <c r="T44" s="13" t="s">
        <v>5</v>
      </c>
      <c r="U44" s="77" t="s">
        <v>69</v>
      </c>
      <c r="V44" s="86" t="s">
        <v>69</v>
      </c>
      <c r="W44" s="13" t="s">
        <v>5</v>
      </c>
      <c r="X44" s="77" t="s">
        <v>69</v>
      </c>
      <c r="Y44" s="86" t="s">
        <v>69</v>
      </c>
      <c r="Z44" s="14"/>
      <c r="AA44" s="13" t="s">
        <v>5</v>
      </c>
      <c r="AB44" s="77" t="s">
        <v>69</v>
      </c>
      <c r="AC44" s="86" t="s">
        <v>69</v>
      </c>
      <c r="AD44" s="75">
        <v>6</v>
      </c>
      <c r="AE44" s="80">
        <v>21</v>
      </c>
      <c r="AF44" s="11">
        <f>AD44/AE44*100</f>
        <v>28.57142857142857</v>
      </c>
      <c r="AG44" s="11"/>
      <c r="AH44" s="13" t="s">
        <v>5</v>
      </c>
      <c r="AI44" s="77" t="s">
        <v>69</v>
      </c>
      <c r="AJ44" s="86" t="s">
        <v>69</v>
      </c>
      <c r="AK44" s="75">
        <v>8</v>
      </c>
      <c r="AL44" s="80">
        <v>9</v>
      </c>
      <c r="AM44" s="10">
        <f>AK44/AL44*100</f>
        <v>88.88888888888889</v>
      </c>
      <c r="AN44" s="10"/>
      <c r="AO44" s="75">
        <v>16</v>
      </c>
      <c r="AP44" s="37">
        <v>54</v>
      </c>
      <c r="AQ44" s="11">
        <f t="shared" si="2"/>
        <v>29.629629629629626</v>
      </c>
      <c r="AR44" s="11"/>
      <c r="AS44" s="13" t="s">
        <v>5</v>
      </c>
      <c r="AT44" s="77" t="s">
        <v>69</v>
      </c>
      <c r="AU44" s="86" t="s">
        <v>69</v>
      </c>
      <c r="AV44" s="13" t="s">
        <v>5</v>
      </c>
      <c r="AW44" s="77" t="s">
        <v>69</v>
      </c>
      <c r="AX44" s="86" t="s">
        <v>69</v>
      </c>
      <c r="AY44" s="38"/>
      <c r="AZ44" s="13" t="s">
        <v>5</v>
      </c>
      <c r="BA44" s="77" t="s">
        <v>69</v>
      </c>
      <c r="BB44" s="86" t="s">
        <v>69</v>
      </c>
      <c r="BC44" s="13" t="s">
        <v>5</v>
      </c>
      <c r="BD44" s="77" t="s">
        <v>69</v>
      </c>
      <c r="BE44" s="86" t="s">
        <v>69</v>
      </c>
    </row>
    <row r="45" spans="1:57" ht="12.75">
      <c r="A45" s="1" t="s">
        <v>157</v>
      </c>
      <c r="B45" s="64">
        <v>8</v>
      </c>
      <c r="C45" s="64">
        <v>21</v>
      </c>
      <c r="D45" s="6">
        <v>38.095238095238095</v>
      </c>
      <c r="E45" s="13" t="s">
        <v>5</v>
      </c>
      <c r="F45" s="69" t="s">
        <v>69</v>
      </c>
      <c r="G45" s="86" t="s">
        <v>69</v>
      </c>
      <c r="H45" s="10"/>
      <c r="I45" s="73">
        <v>9</v>
      </c>
      <c r="J45" s="73">
        <v>21</v>
      </c>
      <c r="K45" s="11">
        <f>I45/J45*100</f>
        <v>42.857142857142854</v>
      </c>
      <c r="L45" s="13" t="s">
        <v>5</v>
      </c>
      <c r="M45" s="69" t="s">
        <v>69</v>
      </c>
      <c r="N45" s="86" t="s">
        <v>69</v>
      </c>
      <c r="O45" s="9"/>
      <c r="P45" s="13" t="s">
        <v>5</v>
      </c>
      <c r="Q45" s="69" t="s">
        <v>69</v>
      </c>
      <c r="R45" s="86" t="s">
        <v>69</v>
      </c>
      <c r="T45" s="13" t="s">
        <v>5</v>
      </c>
      <c r="U45" s="77" t="s">
        <v>69</v>
      </c>
      <c r="V45" s="86" t="s">
        <v>69</v>
      </c>
      <c r="W45" s="13" t="s">
        <v>5</v>
      </c>
      <c r="X45" s="77" t="s">
        <v>69</v>
      </c>
      <c r="Y45" s="86" t="s">
        <v>69</v>
      </c>
      <c r="Z45" s="14"/>
      <c r="AA45" s="73">
        <v>5</v>
      </c>
      <c r="AB45" s="79">
        <v>9</v>
      </c>
      <c r="AC45" s="11">
        <f>AA45/AB45*100</f>
        <v>55.55555555555556</v>
      </c>
      <c r="AD45" s="13" t="s">
        <v>5</v>
      </c>
      <c r="AE45" s="77" t="s">
        <v>69</v>
      </c>
      <c r="AF45" s="86" t="s">
        <v>69</v>
      </c>
      <c r="AG45" s="11"/>
      <c r="AH45" s="13" t="s">
        <v>5</v>
      </c>
      <c r="AI45" s="77" t="s">
        <v>69</v>
      </c>
      <c r="AJ45" s="86" t="s">
        <v>69</v>
      </c>
      <c r="AK45" s="75">
        <v>6</v>
      </c>
      <c r="AL45" s="80">
        <v>6</v>
      </c>
      <c r="AM45" s="10">
        <f>AK45/AL45*100</f>
        <v>100</v>
      </c>
      <c r="AN45" s="10"/>
      <c r="AO45" s="13" t="s">
        <v>5</v>
      </c>
      <c r="AP45" s="77" t="s">
        <v>69</v>
      </c>
      <c r="AQ45" s="86" t="s">
        <v>69</v>
      </c>
      <c r="AR45" s="11"/>
      <c r="AS45" s="13" t="s">
        <v>5</v>
      </c>
      <c r="AT45" s="77" t="s">
        <v>69</v>
      </c>
      <c r="AU45" s="86" t="s">
        <v>69</v>
      </c>
      <c r="AV45" s="13" t="s">
        <v>5</v>
      </c>
      <c r="AW45" s="77" t="s">
        <v>69</v>
      </c>
      <c r="AX45" s="86" t="s">
        <v>69</v>
      </c>
      <c r="AY45" s="38"/>
      <c r="AZ45" s="84">
        <v>5</v>
      </c>
      <c r="BA45" s="79">
        <v>34</v>
      </c>
      <c r="BB45" s="11">
        <f>AZ45/BA45*100</f>
        <v>14.705882352941178</v>
      </c>
      <c r="BC45" s="13" t="s">
        <v>5</v>
      </c>
      <c r="BD45" s="77" t="s">
        <v>69</v>
      </c>
      <c r="BE45" s="86" t="s">
        <v>69</v>
      </c>
    </row>
    <row r="46" spans="1:57" ht="12.75">
      <c r="A46" s="1" t="s">
        <v>158</v>
      </c>
      <c r="B46" s="13" t="s">
        <v>5</v>
      </c>
      <c r="C46" s="69" t="s">
        <v>69</v>
      </c>
      <c r="D46" s="86" t="s">
        <v>69</v>
      </c>
      <c r="E46" s="13" t="s">
        <v>5</v>
      </c>
      <c r="F46" s="69" t="s">
        <v>69</v>
      </c>
      <c r="G46" s="86" t="s">
        <v>69</v>
      </c>
      <c r="H46" s="10"/>
      <c r="I46" s="13" t="s">
        <v>5</v>
      </c>
      <c r="J46" s="69" t="s">
        <v>69</v>
      </c>
      <c r="K46" s="86" t="s">
        <v>69</v>
      </c>
      <c r="L46" s="13" t="s">
        <v>5</v>
      </c>
      <c r="M46" s="69" t="s">
        <v>69</v>
      </c>
      <c r="N46" s="86" t="s">
        <v>69</v>
      </c>
      <c r="O46" s="9"/>
      <c r="P46" s="13" t="s">
        <v>5</v>
      </c>
      <c r="Q46" s="69" t="s">
        <v>69</v>
      </c>
      <c r="R46" s="86" t="s">
        <v>69</v>
      </c>
      <c r="T46" s="13" t="s">
        <v>5</v>
      </c>
      <c r="U46" s="77" t="s">
        <v>69</v>
      </c>
      <c r="V46" s="86" t="s">
        <v>69</v>
      </c>
      <c r="W46" s="13" t="s">
        <v>5</v>
      </c>
      <c r="X46" s="77" t="s">
        <v>69</v>
      </c>
      <c r="Y46" s="86" t="s">
        <v>69</v>
      </c>
      <c r="Z46" s="14"/>
      <c r="AA46" s="13" t="s">
        <v>5</v>
      </c>
      <c r="AB46" s="77" t="s">
        <v>69</v>
      </c>
      <c r="AC46" s="86" t="s">
        <v>69</v>
      </c>
      <c r="AD46" s="13" t="s">
        <v>5</v>
      </c>
      <c r="AE46" s="77" t="s">
        <v>69</v>
      </c>
      <c r="AF46" s="86" t="s">
        <v>69</v>
      </c>
      <c r="AG46" s="11"/>
      <c r="AH46" s="13" t="s">
        <v>5</v>
      </c>
      <c r="AI46" s="77" t="s">
        <v>69</v>
      </c>
      <c r="AJ46" s="86" t="s">
        <v>69</v>
      </c>
      <c r="AK46" s="13" t="s">
        <v>5</v>
      </c>
      <c r="AL46" s="77" t="s">
        <v>69</v>
      </c>
      <c r="AM46" s="86" t="s">
        <v>69</v>
      </c>
      <c r="AN46" s="10"/>
      <c r="AO46" s="75">
        <v>9</v>
      </c>
      <c r="AP46" s="37">
        <v>23</v>
      </c>
      <c r="AQ46" s="11">
        <f>AO46/AP46*100</f>
        <v>39.130434782608695</v>
      </c>
      <c r="AR46" s="11"/>
      <c r="AS46" s="13" t="s">
        <v>5</v>
      </c>
      <c r="AT46" s="77" t="s">
        <v>69</v>
      </c>
      <c r="AU46" s="86" t="s">
        <v>69</v>
      </c>
      <c r="AV46" s="13" t="s">
        <v>5</v>
      </c>
      <c r="AW46" s="77" t="s">
        <v>69</v>
      </c>
      <c r="AX46" s="86" t="s">
        <v>69</v>
      </c>
      <c r="AY46" s="38"/>
      <c r="AZ46" s="13" t="s">
        <v>5</v>
      </c>
      <c r="BA46" s="77" t="s">
        <v>69</v>
      </c>
      <c r="BB46" s="86" t="s">
        <v>69</v>
      </c>
      <c r="BC46" s="13" t="s">
        <v>5</v>
      </c>
      <c r="BD46" s="77" t="s">
        <v>69</v>
      </c>
      <c r="BE46" s="86" t="s">
        <v>69</v>
      </c>
    </row>
    <row r="47" spans="1:57" ht="12.75">
      <c r="A47" s="1" t="s">
        <v>159</v>
      </c>
      <c r="B47" s="13" t="s">
        <v>5</v>
      </c>
      <c r="C47" s="69" t="s">
        <v>69</v>
      </c>
      <c r="D47" s="86" t="s">
        <v>69</v>
      </c>
      <c r="E47" s="13" t="s">
        <v>5</v>
      </c>
      <c r="F47" s="69" t="s">
        <v>69</v>
      </c>
      <c r="G47" s="86" t="s">
        <v>69</v>
      </c>
      <c r="H47" s="10"/>
      <c r="I47" s="13" t="s">
        <v>5</v>
      </c>
      <c r="J47" s="69" t="s">
        <v>69</v>
      </c>
      <c r="K47" s="86" t="s">
        <v>69</v>
      </c>
      <c r="L47" s="75">
        <v>6</v>
      </c>
      <c r="M47" s="75">
        <v>11</v>
      </c>
      <c r="N47" s="9">
        <f>L47/M47*100</f>
        <v>54.54545454545454</v>
      </c>
      <c r="O47" s="9"/>
      <c r="P47" s="13" t="s">
        <v>5</v>
      </c>
      <c r="Q47" s="69" t="s">
        <v>69</v>
      </c>
      <c r="R47" s="86" t="s">
        <v>69</v>
      </c>
      <c r="T47" s="13" t="s">
        <v>5</v>
      </c>
      <c r="U47" s="77" t="s">
        <v>69</v>
      </c>
      <c r="V47" s="86" t="s">
        <v>69</v>
      </c>
      <c r="W47" s="13" t="s">
        <v>5</v>
      </c>
      <c r="X47" s="77" t="s">
        <v>69</v>
      </c>
      <c r="Y47" s="86" t="s">
        <v>69</v>
      </c>
      <c r="Z47" s="14"/>
      <c r="AA47" s="13" t="s">
        <v>5</v>
      </c>
      <c r="AB47" s="77" t="s">
        <v>69</v>
      </c>
      <c r="AC47" s="86" t="s">
        <v>69</v>
      </c>
      <c r="AD47" s="13" t="s">
        <v>5</v>
      </c>
      <c r="AE47" s="77" t="s">
        <v>69</v>
      </c>
      <c r="AF47" s="86" t="s">
        <v>69</v>
      </c>
      <c r="AG47" s="11"/>
      <c r="AH47" s="13" t="s">
        <v>5</v>
      </c>
      <c r="AI47" s="77" t="s">
        <v>69</v>
      </c>
      <c r="AJ47" s="86" t="s">
        <v>69</v>
      </c>
      <c r="AK47" s="13" t="s">
        <v>5</v>
      </c>
      <c r="AL47" s="77" t="s">
        <v>69</v>
      </c>
      <c r="AM47" s="86" t="s">
        <v>69</v>
      </c>
      <c r="AN47" s="10"/>
      <c r="AO47" s="13" t="s">
        <v>5</v>
      </c>
      <c r="AP47" s="77" t="s">
        <v>69</v>
      </c>
      <c r="AQ47" s="86" t="s">
        <v>69</v>
      </c>
      <c r="AR47" s="11"/>
      <c r="AS47" s="13" t="s">
        <v>5</v>
      </c>
      <c r="AT47" s="77" t="s">
        <v>69</v>
      </c>
      <c r="AU47" s="86" t="s">
        <v>69</v>
      </c>
      <c r="AV47" s="13" t="s">
        <v>5</v>
      </c>
      <c r="AW47" s="77" t="s">
        <v>69</v>
      </c>
      <c r="AX47" s="86" t="s">
        <v>69</v>
      </c>
      <c r="AY47" s="38"/>
      <c r="AZ47" s="13" t="s">
        <v>5</v>
      </c>
      <c r="BA47" s="77" t="s">
        <v>69</v>
      </c>
      <c r="BB47" s="86" t="s">
        <v>69</v>
      </c>
      <c r="BC47" s="13" t="s">
        <v>5</v>
      </c>
      <c r="BD47" s="77" t="s">
        <v>69</v>
      </c>
      <c r="BE47" s="86" t="s">
        <v>69</v>
      </c>
    </row>
    <row r="48" spans="1:57" ht="12.75">
      <c r="A48" s="1" t="s">
        <v>164</v>
      </c>
      <c r="B48" s="64">
        <v>5</v>
      </c>
      <c r="C48" s="64">
        <v>19</v>
      </c>
      <c r="D48" s="6">
        <v>26.31578947368421</v>
      </c>
      <c r="E48" s="13" t="s">
        <v>5</v>
      </c>
      <c r="F48" s="69" t="s">
        <v>69</v>
      </c>
      <c r="G48" s="86" t="s">
        <v>69</v>
      </c>
      <c r="H48" s="10"/>
      <c r="I48" s="73">
        <v>7</v>
      </c>
      <c r="J48" s="73">
        <v>19</v>
      </c>
      <c r="K48" s="11">
        <f>I48/J48*100</f>
        <v>36.84210526315789</v>
      </c>
      <c r="L48" s="13" t="s">
        <v>5</v>
      </c>
      <c r="M48" s="69" t="s">
        <v>69</v>
      </c>
      <c r="N48" s="86" t="s">
        <v>69</v>
      </c>
      <c r="O48" s="9"/>
      <c r="P48" s="13" t="s">
        <v>5</v>
      </c>
      <c r="Q48" s="69" t="s">
        <v>69</v>
      </c>
      <c r="R48" s="86" t="s">
        <v>69</v>
      </c>
      <c r="T48" s="13" t="s">
        <v>5</v>
      </c>
      <c r="U48" s="77" t="s">
        <v>69</v>
      </c>
      <c r="V48" s="86" t="s">
        <v>69</v>
      </c>
      <c r="W48" s="13" t="s">
        <v>5</v>
      </c>
      <c r="X48" s="77" t="s">
        <v>69</v>
      </c>
      <c r="Y48" s="86" t="s">
        <v>69</v>
      </c>
      <c r="Z48" s="14"/>
      <c r="AA48" s="73">
        <v>8</v>
      </c>
      <c r="AB48" s="79">
        <v>12</v>
      </c>
      <c r="AC48" s="11">
        <f>AA48/AB48*100</f>
        <v>66.66666666666666</v>
      </c>
      <c r="AD48" s="75">
        <v>6</v>
      </c>
      <c r="AE48" s="80">
        <v>12</v>
      </c>
      <c r="AF48" s="11">
        <f aca="true" t="shared" si="3" ref="AF48:AF53">AD48/AE48*100</f>
        <v>50</v>
      </c>
      <c r="AG48" s="11"/>
      <c r="AH48" s="13" t="s">
        <v>5</v>
      </c>
      <c r="AI48" s="77" t="s">
        <v>69</v>
      </c>
      <c r="AJ48" s="86" t="s">
        <v>69</v>
      </c>
      <c r="AK48" s="75">
        <v>12</v>
      </c>
      <c r="AL48" s="80">
        <v>12</v>
      </c>
      <c r="AM48" s="10">
        <f aca="true" t="shared" si="4" ref="AM48:AM53">AK48/AL48*100</f>
        <v>100</v>
      </c>
      <c r="AN48" s="10"/>
      <c r="AO48" s="75">
        <v>6</v>
      </c>
      <c r="AP48" s="37">
        <v>42</v>
      </c>
      <c r="AQ48" s="11">
        <f aca="true" t="shared" si="5" ref="AQ48:AQ53">AO48/AP48*100</f>
        <v>14.285714285714285</v>
      </c>
      <c r="AR48" s="11"/>
      <c r="AS48" s="13" t="s">
        <v>5</v>
      </c>
      <c r="AT48" s="77" t="s">
        <v>69</v>
      </c>
      <c r="AU48" s="86" t="s">
        <v>69</v>
      </c>
      <c r="AV48" s="13" t="s">
        <v>5</v>
      </c>
      <c r="AW48" s="77" t="s">
        <v>69</v>
      </c>
      <c r="AX48" s="86" t="s">
        <v>69</v>
      </c>
      <c r="AY48" s="38"/>
      <c r="AZ48" s="13" t="s">
        <v>5</v>
      </c>
      <c r="BA48" s="77" t="s">
        <v>69</v>
      </c>
      <c r="BB48" s="86" t="s">
        <v>69</v>
      </c>
      <c r="BC48" s="13" t="s">
        <v>5</v>
      </c>
      <c r="BD48" s="77" t="s">
        <v>69</v>
      </c>
      <c r="BE48" s="86" t="s">
        <v>69</v>
      </c>
    </row>
    <row r="49" spans="1:57" ht="12.75">
      <c r="A49" s="1" t="s">
        <v>165</v>
      </c>
      <c r="B49" s="13" t="s">
        <v>5</v>
      </c>
      <c r="C49" s="69" t="s">
        <v>69</v>
      </c>
      <c r="D49" s="86" t="s">
        <v>69</v>
      </c>
      <c r="E49" s="13" t="s">
        <v>5</v>
      </c>
      <c r="F49" s="69" t="s">
        <v>69</v>
      </c>
      <c r="G49" s="86" t="s">
        <v>69</v>
      </c>
      <c r="H49" s="10"/>
      <c r="I49" s="13" t="s">
        <v>5</v>
      </c>
      <c r="J49" s="69" t="s">
        <v>69</v>
      </c>
      <c r="K49" s="86" t="s">
        <v>69</v>
      </c>
      <c r="L49" s="13" t="s">
        <v>5</v>
      </c>
      <c r="M49" s="69" t="s">
        <v>69</v>
      </c>
      <c r="N49" s="86" t="s">
        <v>69</v>
      </c>
      <c r="O49" s="9"/>
      <c r="P49" s="13" t="s">
        <v>5</v>
      </c>
      <c r="Q49" s="69" t="s">
        <v>69</v>
      </c>
      <c r="R49" s="86" t="s">
        <v>69</v>
      </c>
      <c r="T49" s="13" t="s">
        <v>5</v>
      </c>
      <c r="U49" s="77" t="s">
        <v>69</v>
      </c>
      <c r="V49" s="86" t="s">
        <v>69</v>
      </c>
      <c r="W49" s="13" t="s">
        <v>5</v>
      </c>
      <c r="X49" s="77" t="s">
        <v>69</v>
      </c>
      <c r="Y49" s="86" t="s">
        <v>69</v>
      </c>
      <c r="Z49" s="14"/>
      <c r="AA49" s="13" t="s">
        <v>5</v>
      </c>
      <c r="AB49" s="77" t="s">
        <v>69</v>
      </c>
      <c r="AC49" s="86" t="s">
        <v>69</v>
      </c>
      <c r="AD49" s="75">
        <v>9</v>
      </c>
      <c r="AE49" s="80">
        <v>15</v>
      </c>
      <c r="AF49" s="11">
        <f t="shared" si="3"/>
        <v>60</v>
      </c>
      <c r="AG49" s="11"/>
      <c r="AH49" s="13" t="s">
        <v>5</v>
      </c>
      <c r="AI49" s="77" t="s">
        <v>69</v>
      </c>
      <c r="AJ49" s="86" t="s">
        <v>69</v>
      </c>
      <c r="AK49" s="75">
        <v>9</v>
      </c>
      <c r="AL49" s="80">
        <v>9</v>
      </c>
      <c r="AM49" s="10">
        <f t="shared" si="4"/>
        <v>100</v>
      </c>
      <c r="AN49" s="10"/>
      <c r="AO49" s="75">
        <v>7</v>
      </c>
      <c r="AP49" s="37">
        <v>22</v>
      </c>
      <c r="AQ49" s="11">
        <f t="shared" si="5"/>
        <v>31.818181818181817</v>
      </c>
      <c r="AR49" s="11"/>
      <c r="AS49" s="13" t="s">
        <v>5</v>
      </c>
      <c r="AT49" s="77" t="s">
        <v>69</v>
      </c>
      <c r="AU49" s="86" t="s">
        <v>69</v>
      </c>
      <c r="AV49" s="13" t="s">
        <v>5</v>
      </c>
      <c r="AW49" s="77" t="s">
        <v>69</v>
      </c>
      <c r="AX49" s="86" t="s">
        <v>69</v>
      </c>
      <c r="AY49" s="38"/>
      <c r="AZ49" s="13" t="s">
        <v>5</v>
      </c>
      <c r="BA49" s="77" t="s">
        <v>69</v>
      </c>
      <c r="BB49" s="86" t="s">
        <v>69</v>
      </c>
      <c r="BC49" s="13" t="s">
        <v>5</v>
      </c>
      <c r="BD49" s="77" t="s">
        <v>69</v>
      </c>
      <c r="BE49" s="86" t="s">
        <v>69</v>
      </c>
    </row>
    <row r="50" spans="1:57" ht="12.75">
      <c r="A50" s="1" t="s">
        <v>148</v>
      </c>
      <c r="B50" s="64">
        <v>40</v>
      </c>
      <c r="C50" s="64">
        <v>132</v>
      </c>
      <c r="D50" s="6">
        <v>30.303030303030305</v>
      </c>
      <c r="E50" s="72">
        <v>44</v>
      </c>
      <c r="F50" s="82">
        <v>158</v>
      </c>
      <c r="G50" s="6">
        <v>27.848101265822784</v>
      </c>
      <c r="H50" s="10"/>
      <c r="I50" s="73">
        <v>50</v>
      </c>
      <c r="J50" s="73">
        <v>132</v>
      </c>
      <c r="K50" s="11">
        <f>I50/J50*100</f>
        <v>37.878787878787875</v>
      </c>
      <c r="L50" s="75">
        <v>56</v>
      </c>
      <c r="M50" s="75">
        <v>158</v>
      </c>
      <c r="N50" s="9">
        <f>L50/M50*100</f>
        <v>35.44303797468354</v>
      </c>
      <c r="O50" s="9"/>
      <c r="P50" s="13" t="s">
        <v>5</v>
      </c>
      <c r="Q50" s="69" t="s">
        <v>69</v>
      </c>
      <c r="R50" s="86" t="s">
        <v>69</v>
      </c>
      <c r="T50" s="73">
        <v>28</v>
      </c>
      <c r="U50" s="79">
        <v>105</v>
      </c>
      <c r="V50" s="10">
        <f>T50/U50*100</f>
        <v>26.666666666666668</v>
      </c>
      <c r="W50" s="75">
        <v>46</v>
      </c>
      <c r="X50" s="80">
        <v>156</v>
      </c>
      <c r="Y50" s="14">
        <f>W50/X50*100</f>
        <v>29.48717948717949</v>
      </c>
      <c r="Z50" s="14"/>
      <c r="AA50" s="73">
        <v>24</v>
      </c>
      <c r="AB50" s="79">
        <v>80</v>
      </c>
      <c r="AC50" s="11">
        <f>AA50/AB50*100</f>
        <v>30</v>
      </c>
      <c r="AD50" s="75">
        <v>23</v>
      </c>
      <c r="AE50" s="80">
        <v>111</v>
      </c>
      <c r="AF50" s="11">
        <f t="shared" si="3"/>
        <v>20.72072072072072</v>
      </c>
      <c r="AG50" s="11"/>
      <c r="AH50" s="73">
        <v>33</v>
      </c>
      <c r="AI50" s="79">
        <v>87</v>
      </c>
      <c r="AJ50" s="10">
        <f>AH50/AI50*100</f>
        <v>37.93103448275862</v>
      </c>
      <c r="AK50" s="75">
        <v>68</v>
      </c>
      <c r="AL50" s="80">
        <v>119</v>
      </c>
      <c r="AM50" s="10">
        <f t="shared" si="4"/>
        <v>57.14285714285714</v>
      </c>
      <c r="AN50" s="10"/>
      <c r="AO50" s="75">
        <v>79</v>
      </c>
      <c r="AP50" s="37">
        <v>552</v>
      </c>
      <c r="AQ50" s="11">
        <f t="shared" si="5"/>
        <v>14.31159420289855</v>
      </c>
      <c r="AR50" s="11"/>
      <c r="AS50" s="73">
        <v>10</v>
      </c>
      <c r="AT50" s="79">
        <v>17</v>
      </c>
      <c r="AU50" s="11">
        <f>AS50/AT50*100</f>
        <v>58.82352941176471</v>
      </c>
      <c r="AV50" s="84">
        <v>6</v>
      </c>
      <c r="AW50" s="85">
        <v>8</v>
      </c>
      <c r="AX50" s="11">
        <v>75</v>
      </c>
      <c r="AY50" s="38"/>
      <c r="AZ50" s="84">
        <v>43</v>
      </c>
      <c r="BA50" s="79">
        <v>228</v>
      </c>
      <c r="BB50" s="11">
        <f>AZ50/BA50*100</f>
        <v>18.859649122807017</v>
      </c>
      <c r="BC50" s="84">
        <v>49</v>
      </c>
      <c r="BD50" s="80">
        <v>180</v>
      </c>
      <c r="BE50" s="11">
        <f>BC50/BD50*100</f>
        <v>27.22222222222222</v>
      </c>
    </row>
    <row r="51" spans="1:57" ht="12.75">
      <c r="A51" s="1" t="s">
        <v>97</v>
      </c>
      <c r="B51" s="64">
        <v>40</v>
      </c>
      <c r="C51" s="64">
        <v>100</v>
      </c>
      <c r="D51" s="6">
        <v>40</v>
      </c>
      <c r="E51" s="72">
        <v>30</v>
      </c>
      <c r="F51" s="82">
        <v>77</v>
      </c>
      <c r="G51" s="6">
        <v>38.961038961038966</v>
      </c>
      <c r="H51" s="10"/>
      <c r="I51" s="73">
        <v>33</v>
      </c>
      <c r="J51" s="73">
        <v>100</v>
      </c>
      <c r="K51" s="11">
        <f>I51/J51*100</f>
        <v>33</v>
      </c>
      <c r="L51" s="75">
        <v>16</v>
      </c>
      <c r="M51" s="75">
        <v>77</v>
      </c>
      <c r="N51" s="9">
        <f>L51/M51*100</f>
        <v>20.77922077922078</v>
      </c>
      <c r="O51" s="9"/>
      <c r="P51" s="13" t="s">
        <v>5</v>
      </c>
      <c r="Q51" s="69" t="s">
        <v>69</v>
      </c>
      <c r="R51" s="86" t="s">
        <v>69</v>
      </c>
      <c r="T51" s="73">
        <v>36</v>
      </c>
      <c r="U51" s="79">
        <v>149</v>
      </c>
      <c r="V51" s="10">
        <f>T51/U51*100</f>
        <v>24.161073825503358</v>
      </c>
      <c r="W51" s="75">
        <v>16</v>
      </c>
      <c r="X51" s="80">
        <v>133</v>
      </c>
      <c r="Y51" s="14">
        <f>W51/X51*100</f>
        <v>12.030075187969924</v>
      </c>
      <c r="Z51" s="14"/>
      <c r="AA51" s="73">
        <v>15</v>
      </c>
      <c r="AB51" s="79">
        <v>115</v>
      </c>
      <c r="AC51" s="11">
        <f>AA51/AB51*100</f>
        <v>13.043478260869565</v>
      </c>
      <c r="AD51" s="75">
        <v>14</v>
      </c>
      <c r="AE51" s="80">
        <v>125</v>
      </c>
      <c r="AF51" s="11">
        <f t="shared" si="3"/>
        <v>11.200000000000001</v>
      </c>
      <c r="AG51" s="11"/>
      <c r="AH51" s="73">
        <v>48</v>
      </c>
      <c r="AI51" s="79">
        <v>101</v>
      </c>
      <c r="AJ51" s="10">
        <f>AH51/AI51*100</f>
        <v>47.524752475247524</v>
      </c>
      <c r="AK51" s="75">
        <v>70</v>
      </c>
      <c r="AL51" s="80">
        <v>112</v>
      </c>
      <c r="AM51" s="10">
        <f t="shared" si="4"/>
        <v>62.5</v>
      </c>
      <c r="AN51" s="10"/>
      <c r="AO51" s="75">
        <v>44</v>
      </c>
      <c r="AP51" s="37">
        <v>367</v>
      </c>
      <c r="AQ51" s="11">
        <f t="shared" si="5"/>
        <v>11.989100817438691</v>
      </c>
      <c r="AR51" s="11"/>
      <c r="AS51" s="13" t="s">
        <v>5</v>
      </c>
      <c r="AT51" s="77" t="s">
        <v>69</v>
      </c>
      <c r="AU51" s="86" t="s">
        <v>69</v>
      </c>
      <c r="AV51" s="84">
        <v>7</v>
      </c>
      <c r="AW51" s="85">
        <v>9</v>
      </c>
      <c r="AX51" s="11">
        <v>77.77777777777779</v>
      </c>
      <c r="AY51" s="38"/>
      <c r="AZ51" s="84">
        <v>29</v>
      </c>
      <c r="BA51" s="79">
        <v>237</v>
      </c>
      <c r="BB51" s="11">
        <f>AZ51/BA51*100</f>
        <v>12.236286919831224</v>
      </c>
      <c r="BC51" s="84">
        <v>34</v>
      </c>
      <c r="BD51" s="80">
        <v>115</v>
      </c>
      <c r="BE51" s="11">
        <f>BC51/BD51*100</f>
        <v>29.565217391304348</v>
      </c>
    </row>
    <row r="52" spans="1:57" ht="12.75">
      <c r="A52" s="1" t="s">
        <v>98</v>
      </c>
      <c r="B52" s="64">
        <v>92</v>
      </c>
      <c r="C52" s="64">
        <v>252</v>
      </c>
      <c r="D52" s="6">
        <v>36.507936507936506</v>
      </c>
      <c r="E52" s="72">
        <v>78</v>
      </c>
      <c r="F52" s="82">
        <v>198</v>
      </c>
      <c r="G52" s="6">
        <v>39.39393939393939</v>
      </c>
      <c r="H52" s="10"/>
      <c r="I52" s="73">
        <v>82</v>
      </c>
      <c r="J52" s="73">
        <v>252</v>
      </c>
      <c r="K52" s="11">
        <f>I52/J52*100</f>
        <v>32.53968253968254</v>
      </c>
      <c r="L52" s="75">
        <v>66</v>
      </c>
      <c r="M52" s="75">
        <v>198</v>
      </c>
      <c r="N52" s="9">
        <f>L52/M52*100</f>
        <v>33.33333333333333</v>
      </c>
      <c r="O52" s="9"/>
      <c r="P52" s="13" t="s">
        <v>5</v>
      </c>
      <c r="Q52" s="69" t="s">
        <v>69</v>
      </c>
      <c r="R52" s="86" t="s">
        <v>69</v>
      </c>
      <c r="T52" s="73">
        <v>55</v>
      </c>
      <c r="U52" s="79">
        <v>232</v>
      </c>
      <c r="V52" s="10">
        <f>T52/U52*100</f>
        <v>23.70689655172414</v>
      </c>
      <c r="W52" s="75">
        <v>42</v>
      </c>
      <c r="X52" s="80">
        <v>221</v>
      </c>
      <c r="Y52" s="14">
        <f>W52/X52*100</f>
        <v>19.004524886877828</v>
      </c>
      <c r="Z52" s="14"/>
      <c r="AA52" s="73">
        <v>33</v>
      </c>
      <c r="AB52" s="79">
        <v>177</v>
      </c>
      <c r="AC52" s="11">
        <f>AA52/AB52*100</f>
        <v>18.64406779661017</v>
      </c>
      <c r="AD52" s="75">
        <v>36</v>
      </c>
      <c r="AE52" s="80">
        <v>182</v>
      </c>
      <c r="AF52" s="11">
        <f t="shared" si="3"/>
        <v>19.78021978021978</v>
      </c>
      <c r="AG52" s="11"/>
      <c r="AH52" s="73">
        <v>68</v>
      </c>
      <c r="AI52" s="79">
        <v>173</v>
      </c>
      <c r="AJ52" s="10">
        <f>AH52/AI52*100</f>
        <v>39.30635838150289</v>
      </c>
      <c r="AK52" s="75">
        <v>105</v>
      </c>
      <c r="AL52" s="80">
        <v>184</v>
      </c>
      <c r="AM52" s="10">
        <f t="shared" si="4"/>
        <v>57.065217391304344</v>
      </c>
      <c r="AN52" s="10"/>
      <c r="AO52" s="75">
        <v>77</v>
      </c>
      <c r="AP52" s="37">
        <v>720</v>
      </c>
      <c r="AQ52" s="11">
        <f t="shared" si="5"/>
        <v>10.694444444444445</v>
      </c>
      <c r="AR52" s="11"/>
      <c r="AS52" s="73">
        <v>9</v>
      </c>
      <c r="AT52" s="79">
        <v>12</v>
      </c>
      <c r="AU52" s="11">
        <f>AS52/AT52*100</f>
        <v>75</v>
      </c>
      <c r="AV52" s="84">
        <v>8</v>
      </c>
      <c r="AW52" s="85">
        <v>13</v>
      </c>
      <c r="AX52" s="11">
        <v>61.53846153846154</v>
      </c>
      <c r="AY52" s="38"/>
      <c r="AZ52" s="84">
        <v>107</v>
      </c>
      <c r="BA52" s="79">
        <v>411</v>
      </c>
      <c r="BB52" s="11">
        <f>AZ52/BA52*100</f>
        <v>26.034063260340634</v>
      </c>
      <c r="BC52" s="84">
        <v>95</v>
      </c>
      <c r="BD52" s="80">
        <v>228</v>
      </c>
      <c r="BE52" s="11">
        <f>BC52/BD52*100</f>
        <v>41.66666666666667</v>
      </c>
    </row>
    <row r="53" spans="1:57" ht="12.75">
      <c r="A53" s="1" t="s">
        <v>229</v>
      </c>
      <c r="B53" s="64">
        <v>9</v>
      </c>
      <c r="C53" s="64">
        <v>28</v>
      </c>
      <c r="D53" s="6">
        <v>32.142857142857146</v>
      </c>
      <c r="E53" s="72">
        <v>10</v>
      </c>
      <c r="F53" s="82">
        <v>28</v>
      </c>
      <c r="G53" s="6">
        <v>35.714285714285715</v>
      </c>
      <c r="H53" s="10"/>
      <c r="I53" s="73">
        <v>11</v>
      </c>
      <c r="J53" s="73">
        <v>28</v>
      </c>
      <c r="K53" s="11">
        <f>I53/J53*100</f>
        <v>39.285714285714285</v>
      </c>
      <c r="L53" s="75">
        <v>10</v>
      </c>
      <c r="M53" s="75">
        <v>28</v>
      </c>
      <c r="N53" s="9">
        <f>L53/M53*100</f>
        <v>35.714285714285715</v>
      </c>
      <c r="O53" s="9"/>
      <c r="P53" s="13" t="s">
        <v>5</v>
      </c>
      <c r="Q53" s="69" t="s">
        <v>69</v>
      </c>
      <c r="R53" s="86" t="s">
        <v>69</v>
      </c>
      <c r="T53" s="73">
        <v>7</v>
      </c>
      <c r="U53" s="79">
        <v>24</v>
      </c>
      <c r="V53" s="10">
        <f>T53/U53*100</f>
        <v>29.166666666666668</v>
      </c>
      <c r="W53" s="75">
        <v>8</v>
      </c>
      <c r="X53" s="80">
        <v>33</v>
      </c>
      <c r="Y53" s="14">
        <f>W53/X53*100</f>
        <v>24.242424242424242</v>
      </c>
      <c r="Z53" s="14"/>
      <c r="AA53" s="73">
        <v>8</v>
      </c>
      <c r="AB53" s="79">
        <v>17</v>
      </c>
      <c r="AC53" s="11">
        <f>AA53/AB53*100</f>
        <v>47.05882352941176</v>
      </c>
      <c r="AD53" s="75">
        <v>13</v>
      </c>
      <c r="AE53" s="80">
        <v>34</v>
      </c>
      <c r="AF53" s="11">
        <f t="shared" si="3"/>
        <v>38.23529411764706</v>
      </c>
      <c r="AG53" s="11"/>
      <c r="AH53" s="73">
        <v>6</v>
      </c>
      <c r="AI53" s="79">
        <v>18</v>
      </c>
      <c r="AJ53" s="10">
        <f>AH53/AI53*100</f>
        <v>33.33333333333333</v>
      </c>
      <c r="AK53" s="75">
        <v>11</v>
      </c>
      <c r="AL53" s="80">
        <v>15</v>
      </c>
      <c r="AM53" s="10">
        <f t="shared" si="4"/>
        <v>73.33333333333333</v>
      </c>
      <c r="AN53" s="10"/>
      <c r="AO53" s="75">
        <v>16</v>
      </c>
      <c r="AP53" s="37">
        <v>112</v>
      </c>
      <c r="AQ53" s="11">
        <f t="shared" si="5"/>
        <v>14.285714285714285</v>
      </c>
      <c r="AR53" s="11"/>
      <c r="AS53" s="13" t="s">
        <v>5</v>
      </c>
      <c r="AT53" s="77" t="s">
        <v>69</v>
      </c>
      <c r="AU53" s="86" t="s">
        <v>69</v>
      </c>
      <c r="AV53" s="13" t="s">
        <v>5</v>
      </c>
      <c r="AW53" s="77" t="s">
        <v>69</v>
      </c>
      <c r="AX53" s="86" t="s">
        <v>69</v>
      </c>
      <c r="AY53" s="38"/>
      <c r="AZ53" s="84">
        <v>5</v>
      </c>
      <c r="BA53" s="79">
        <v>30</v>
      </c>
      <c r="BB53" s="11">
        <f>AZ53/BA53*100</f>
        <v>16.666666666666664</v>
      </c>
      <c r="BC53" s="84">
        <v>11</v>
      </c>
      <c r="BD53" s="80">
        <v>36</v>
      </c>
      <c r="BE53" s="11">
        <f>BC53/BD53*100</f>
        <v>30.555555555555557</v>
      </c>
    </row>
    <row r="54" spans="1:57" ht="12.75">
      <c r="A54" s="1" t="s">
        <v>230</v>
      </c>
      <c r="B54" s="13" t="s">
        <v>5</v>
      </c>
      <c r="C54" s="69" t="s">
        <v>69</v>
      </c>
      <c r="D54" s="86" t="s">
        <v>69</v>
      </c>
      <c r="E54" s="13" t="s">
        <v>5</v>
      </c>
      <c r="F54" s="69" t="s">
        <v>69</v>
      </c>
      <c r="G54" s="86" t="s">
        <v>69</v>
      </c>
      <c r="H54" s="10"/>
      <c r="I54" s="13" t="s">
        <v>5</v>
      </c>
      <c r="J54" s="69" t="s">
        <v>69</v>
      </c>
      <c r="K54" s="86" t="s">
        <v>69</v>
      </c>
      <c r="L54" s="13" t="s">
        <v>5</v>
      </c>
      <c r="M54" s="69" t="s">
        <v>69</v>
      </c>
      <c r="N54" s="86" t="s">
        <v>69</v>
      </c>
      <c r="O54" s="9"/>
      <c r="P54" s="13" t="s">
        <v>5</v>
      </c>
      <c r="Q54" s="69" t="s">
        <v>69</v>
      </c>
      <c r="R54" s="86" t="s">
        <v>69</v>
      </c>
      <c r="T54" s="13" t="s">
        <v>5</v>
      </c>
      <c r="U54" s="77" t="s">
        <v>69</v>
      </c>
      <c r="V54" s="86" t="s">
        <v>69</v>
      </c>
      <c r="W54" s="13" t="s">
        <v>5</v>
      </c>
      <c r="X54" s="77" t="s">
        <v>69</v>
      </c>
      <c r="Y54" s="86" t="s">
        <v>69</v>
      </c>
      <c r="Z54" s="14"/>
      <c r="AA54" s="13" t="s">
        <v>5</v>
      </c>
      <c r="AB54" s="77" t="s">
        <v>69</v>
      </c>
      <c r="AC54" s="86" t="s">
        <v>69</v>
      </c>
      <c r="AD54" s="13" t="s">
        <v>5</v>
      </c>
      <c r="AE54" s="77" t="s">
        <v>69</v>
      </c>
      <c r="AF54" s="86" t="s">
        <v>69</v>
      </c>
      <c r="AG54" s="11"/>
      <c r="AH54" s="13" t="s">
        <v>5</v>
      </c>
      <c r="AI54" s="77" t="s">
        <v>69</v>
      </c>
      <c r="AJ54" s="86" t="s">
        <v>69</v>
      </c>
      <c r="AK54" s="13" t="s">
        <v>5</v>
      </c>
      <c r="AL54" s="77" t="s">
        <v>69</v>
      </c>
      <c r="AM54" s="86" t="s">
        <v>69</v>
      </c>
      <c r="AN54" s="10"/>
      <c r="AO54" s="13" t="s">
        <v>5</v>
      </c>
      <c r="AP54" s="77" t="s">
        <v>69</v>
      </c>
      <c r="AQ54" s="86" t="s">
        <v>69</v>
      </c>
      <c r="AR54" s="11"/>
      <c r="AS54" s="13" t="s">
        <v>5</v>
      </c>
      <c r="AT54" s="77" t="s">
        <v>69</v>
      </c>
      <c r="AU54" s="86" t="s">
        <v>69</v>
      </c>
      <c r="AV54" s="13" t="s">
        <v>5</v>
      </c>
      <c r="AW54" s="77" t="s">
        <v>69</v>
      </c>
      <c r="AX54" s="86" t="s">
        <v>69</v>
      </c>
      <c r="AY54" s="38"/>
      <c r="AZ54" s="13" t="s">
        <v>5</v>
      </c>
      <c r="BA54" s="77" t="s">
        <v>69</v>
      </c>
      <c r="BB54" s="86" t="s">
        <v>69</v>
      </c>
      <c r="BC54" s="13" t="s">
        <v>5</v>
      </c>
      <c r="BD54" s="77" t="s">
        <v>69</v>
      </c>
      <c r="BE54" s="86" t="s">
        <v>69</v>
      </c>
    </row>
    <row r="55" spans="1:57" ht="12.75">
      <c r="A55" s="1" t="s">
        <v>231</v>
      </c>
      <c r="B55" s="13" t="s">
        <v>5</v>
      </c>
      <c r="C55" s="69" t="s">
        <v>69</v>
      </c>
      <c r="D55" s="86" t="s">
        <v>69</v>
      </c>
      <c r="E55" s="13" t="s">
        <v>5</v>
      </c>
      <c r="F55" s="69" t="s">
        <v>69</v>
      </c>
      <c r="G55" s="86" t="s">
        <v>69</v>
      </c>
      <c r="H55" s="10"/>
      <c r="I55" s="73">
        <v>9</v>
      </c>
      <c r="J55" s="73">
        <v>16</v>
      </c>
      <c r="K55" s="11">
        <f>I55/J55*100</f>
        <v>56.25</v>
      </c>
      <c r="L55" s="13" t="s">
        <v>5</v>
      </c>
      <c r="M55" s="69" t="s">
        <v>69</v>
      </c>
      <c r="N55" s="86" t="s">
        <v>69</v>
      </c>
      <c r="O55" s="9"/>
      <c r="P55" s="13" t="s">
        <v>5</v>
      </c>
      <c r="Q55" s="69" t="s">
        <v>69</v>
      </c>
      <c r="R55" s="86" t="s">
        <v>69</v>
      </c>
      <c r="T55" s="73">
        <v>5</v>
      </c>
      <c r="U55" s="79">
        <v>23</v>
      </c>
      <c r="V55" s="10">
        <f>T55/U55*100</f>
        <v>21.73913043478261</v>
      </c>
      <c r="W55" s="13" t="s">
        <v>5</v>
      </c>
      <c r="X55" s="77" t="s">
        <v>69</v>
      </c>
      <c r="Y55" s="86" t="s">
        <v>69</v>
      </c>
      <c r="Z55" s="14"/>
      <c r="AA55" s="13" t="s">
        <v>5</v>
      </c>
      <c r="AB55" s="77" t="s">
        <v>69</v>
      </c>
      <c r="AC55" s="86" t="s">
        <v>69</v>
      </c>
      <c r="AD55" s="13" t="s">
        <v>5</v>
      </c>
      <c r="AE55" s="77" t="s">
        <v>69</v>
      </c>
      <c r="AF55" s="86" t="s">
        <v>69</v>
      </c>
      <c r="AG55" s="11"/>
      <c r="AH55" s="73">
        <v>6</v>
      </c>
      <c r="AI55" s="79">
        <v>12</v>
      </c>
      <c r="AJ55" s="10">
        <f>AH55/AI55*100</f>
        <v>50</v>
      </c>
      <c r="AK55" s="75">
        <v>10</v>
      </c>
      <c r="AL55" s="80">
        <v>10</v>
      </c>
      <c r="AM55" s="10">
        <f>AK55/AL55*100</f>
        <v>100</v>
      </c>
      <c r="AN55" s="10"/>
      <c r="AO55" s="75">
        <v>11</v>
      </c>
      <c r="AP55" s="37">
        <v>75</v>
      </c>
      <c r="AQ55" s="11">
        <f>AO55/AP55*100</f>
        <v>14.666666666666666</v>
      </c>
      <c r="AR55" s="11"/>
      <c r="AS55" s="13" t="s">
        <v>5</v>
      </c>
      <c r="AT55" s="77" t="s">
        <v>69</v>
      </c>
      <c r="AU55" s="86" t="s">
        <v>69</v>
      </c>
      <c r="AV55" s="84">
        <v>6</v>
      </c>
      <c r="AW55" s="85">
        <v>6</v>
      </c>
      <c r="AX55" s="11">
        <v>100</v>
      </c>
      <c r="AY55" s="38"/>
      <c r="AZ55" s="13" t="s">
        <v>5</v>
      </c>
      <c r="BA55" s="77" t="s">
        <v>69</v>
      </c>
      <c r="BB55" s="86" t="s">
        <v>69</v>
      </c>
      <c r="BC55" s="13" t="s">
        <v>5</v>
      </c>
      <c r="BD55" s="77" t="s">
        <v>69</v>
      </c>
      <c r="BE55" s="86" t="s">
        <v>69</v>
      </c>
    </row>
    <row r="56" spans="1:57" ht="12.75">
      <c r="A56" s="1" t="s">
        <v>247</v>
      </c>
      <c r="B56" s="64">
        <v>46</v>
      </c>
      <c r="C56" s="64">
        <v>165</v>
      </c>
      <c r="D56" s="6">
        <v>27.878787878787882</v>
      </c>
      <c r="E56" s="72">
        <v>34</v>
      </c>
      <c r="F56" s="82">
        <v>168</v>
      </c>
      <c r="G56" s="6">
        <v>20.238095238095237</v>
      </c>
      <c r="H56" s="10"/>
      <c r="I56" s="73">
        <v>64</v>
      </c>
      <c r="J56" s="73">
        <v>165</v>
      </c>
      <c r="K56" s="11">
        <f>I56/J56*100</f>
        <v>38.78787878787879</v>
      </c>
      <c r="L56" s="75">
        <v>49</v>
      </c>
      <c r="M56" s="75">
        <v>168</v>
      </c>
      <c r="N56" s="9">
        <f>L56/M56*100</f>
        <v>29.166666666666668</v>
      </c>
      <c r="O56" s="9"/>
      <c r="P56" s="13" t="s">
        <v>5</v>
      </c>
      <c r="Q56" s="69" t="s">
        <v>69</v>
      </c>
      <c r="R56" s="86" t="s">
        <v>69</v>
      </c>
      <c r="T56" s="73">
        <v>49</v>
      </c>
      <c r="U56" s="79">
        <v>136</v>
      </c>
      <c r="V56" s="10">
        <f>T56/U56*100</f>
        <v>36.029411764705884</v>
      </c>
      <c r="W56" s="75">
        <v>74</v>
      </c>
      <c r="X56" s="80">
        <v>171</v>
      </c>
      <c r="Y56" s="14">
        <f>W56/X56*100</f>
        <v>43.27485380116959</v>
      </c>
      <c r="Z56" s="14"/>
      <c r="AA56" s="73">
        <v>21</v>
      </c>
      <c r="AB56" s="79">
        <v>90</v>
      </c>
      <c r="AC56" s="11">
        <f>AA56/AB56*100</f>
        <v>23.333333333333332</v>
      </c>
      <c r="AD56" s="75">
        <v>36</v>
      </c>
      <c r="AE56" s="80">
        <v>129</v>
      </c>
      <c r="AF56" s="11">
        <f>AD56/AE56*100</f>
        <v>27.906976744186046</v>
      </c>
      <c r="AG56" s="11"/>
      <c r="AH56" s="73">
        <v>30</v>
      </c>
      <c r="AI56" s="79">
        <v>129</v>
      </c>
      <c r="AJ56" s="10">
        <f>AH56/AI56*100</f>
        <v>23.25581395348837</v>
      </c>
      <c r="AK56" s="75">
        <v>71</v>
      </c>
      <c r="AL56" s="80">
        <v>134</v>
      </c>
      <c r="AM56" s="10">
        <f>AK56/AL56*100</f>
        <v>52.98507462686567</v>
      </c>
      <c r="AN56" s="10"/>
      <c r="AO56" s="75">
        <v>35</v>
      </c>
      <c r="AP56" s="37">
        <v>618</v>
      </c>
      <c r="AQ56" s="11">
        <f>AO56/AP56*100</f>
        <v>5.6634304207119746</v>
      </c>
      <c r="AR56" s="11"/>
      <c r="AS56" s="13" t="s">
        <v>5</v>
      </c>
      <c r="AT56" s="77" t="s">
        <v>69</v>
      </c>
      <c r="AU56" s="86" t="s">
        <v>69</v>
      </c>
      <c r="AV56" s="84">
        <v>8</v>
      </c>
      <c r="AW56" s="85">
        <v>11</v>
      </c>
      <c r="AX56" s="11">
        <v>72.72727272727273</v>
      </c>
      <c r="AY56" s="38"/>
      <c r="AZ56" s="84">
        <v>50</v>
      </c>
      <c r="BA56" s="79">
        <v>189</v>
      </c>
      <c r="BB56" s="11">
        <f>AZ56/BA56*100</f>
        <v>26.455026455026452</v>
      </c>
      <c r="BC56" s="84">
        <v>64</v>
      </c>
      <c r="BD56" s="80">
        <v>176</v>
      </c>
      <c r="BE56" s="11">
        <f>BC56/BD56*100</f>
        <v>36.36363636363637</v>
      </c>
    </row>
    <row r="57" spans="1:57" ht="12.75">
      <c r="A57" s="1" t="s">
        <v>248</v>
      </c>
      <c r="B57" s="64">
        <v>28</v>
      </c>
      <c r="C57" s="64">
        <v>102</v>
      </c>
      <c r="D57" s="6">
        <v>27.450980392156865</v>
      </c>
      <c r="E57" s="72">
        <v>20</v>
      </c>
      <c r="F57" s="82">
        <v>84</v>
      </c>
      <c r="G57" s="6">
        <v>23.809523809523807</v>
      </c>
      <c r="H57" s="10"/>
      <c r="I57" s="73">
        <v>33</v>
      </c>
      <c r="J57" s="73">
        <v>102</v>
      </c>
      <c r="K57" s="11">
        <f>I57/J57*100</f>
        <v>32.35294117647059</v>
      </c>
      <c r="L57" s="75">
        <v>28</v>
      </c>
      <c r="M57" s="75">
        <v>84</v>
      </c>
      <c r="N57" s="9">
        <f>L57/M57*100</f>
        <v>33.33333333333333</v>
      </c>
      <c r="O57" s="9"/>
      <c r="P57" s="13" t="s">
        <v>5</v>
      </c>
      <c r="Q57" s="69" t="s">
        <v>69</v>
      </c>
      <c r="R57" s="86" t="s">
        <v>69</v>
      </c>
      <c r="T57" s="73">
        <v>29</v>
      </c>
      <c r="U57" s="79">
        <v>99</v>
      </c>
      <c r="V57" s="10">
        <f>T57/U57*100</f>
        <v>29.292929292929294</v>
      </c>
      <c r="W57" s="75">
        <v>29</v>
      </c>
      <c r="X57" s="80">
        <v>96</v>
      </c>
      <c r="Y57" s="14">
        <f>W57/X57*100</f>
        <v>30.208333333333332</v>
      </c>
      <c r="Z57" s="14"/>
      <c r="AA57" s="73">
        <v>29</v>
      </c>
      <c r="AB57" s="79">
        <v>74</v>
      </c>
      <c r="AC57" s="11">
        <f>AA57/AB57*100</f>
        <v>39.189189189189186</v>
      </c>
      <c r="AD57" s="75">
        <v>27</v>
      </c>
      <c r="AE57" s="80">
        <v>83</v>
      </c>
      <c r="AF57" s="11">
        <f>AD57/AE57*100</f>
        <v>32.53012048192771</v>
      </c>
      <c r="AG57" s="11"/>
      <c r="AH57" s="73">
        <v>25</v>
      </c>
      <c r="AI57" s="79">
        <v>82</v>
      </c>
      <c r="AJ57" s="10">
        <f>AH57/AI57*100</f>
        <v>30.48780487804878</v>
      </c>
      <c r="AK57" s="75">
        <v>42</v>
      </c>
      <c r="AL57" s="80">
        <v>85</v>
      </c>
      <c r="AM57" s="10">
        <f>AK57/AL57*100</f>
        <v>49.411764705882355</v>
      </c>
      <c r="AN57" s="10"/>
      <c r="AO57" s="75">
        <v>14</v>
      </c>
      <c r="AP57" s="37">
        <v>323</v>
      </c>
      <c r="AQ57" s="11">
        <f>AO57/AP57*100</f>
        <v>4.3343653250774</v>
      </c>
      <c r="AR57" s="11"/>
      <c r="AS57" s="13" t="s">
        <v>5</v>
      </c>
      <c r="AT57" s="77" t="s">
        <v>69</v>
      </c>
      <c r="AU57" s="86" t="s">
        <v>69</v>
      </c>
      <c r="AV57" s="13" t="s">
        <v>5</v>
      </c>
      <c r="AW57" s="77" t="s">
        <v>69</v>
      </c>
      <c r="AX57" s="86" t="s">
        <v>69</v>
      </c>
      <c r="AY57" s="38"/>
      <c r="AZ57" s="84">
        <v>27</v>
      </c>
      <c r="BA57" s="79">
        <v>154</v>
      </c>
      <c r="BB57" s="11">
        <f>AZ57/BA57*100</f>
        <v>17.532467532467532</v>
      </c>
      <c r="BC57" s="84">
        <v>25</v>
      </c>
      <c r="BD57" s="80">
        <v>98</v>
      </c>
      <c r="BE57" s="11">
        <f>BC57/BD57*100</f>
        <v>25.510204081632654</v>
      </c>
    </row>
    <row r="58" spans="1:57" ht="12.75">
      <c r="A58" s="1" t="s">
        <v>249</v>
      </c>
      <c r="B58" s="13" t="s">
        <v>5</v>
      </c>
      <c r="C58" s="69" t="s">
        <v>69</v>
      </c>
      <c r="D58" s="86" t="s">
        <v>69</v>
      </c>
      <c r="E58" s="13" t="s">
        <v>5</v>
      </c>
      <c r="F58" s="69" t="s">
        <v>69</v>
      </c>
      <c r="G58" s="86" t="s">
        <v>69</v>
      </c>
      <c r="H58" s="10"/>
      <c r="I58" s="13" t="s">
        <v>5</v>
      </c>
      <c r="J58" s="69" t="s">
        <v>69</v>
      </c>
      <c r="K58" s="86" t="s">
        <v>69</v>
      </c>
      <c r="L58" s="75">
        <v>6</v>
      </c>
      <c r="M58" s="75">
        <v>9</v>
      </c>
      <c r="N58" s="9">
        <f>L58/M58*100</f>
        <v>66.66666666666666</v>
      </c>
      <c r="O58" s="9"/>
      <c r="P58" s="13" t="s">
        <v>5</v>
      </c>
      <c r="Q58" s="69" t="s">
        <v>69</v>
      </c>
      <c r="R58" s="86" t="s">
        <v>69</v>
      </c>
      <c r="T58" s="13" t="s">
        <v>5</v>
      </c>
      <c r="U58" s="77" t="s">
        <v>69</v>
      </c>
      <c r="V58" s="86" t="s">
        <v>69</v>
      </c>
      <c r="W58" s="13" t="s">
        <v>5</v>
      </c>
      <c r="X58" s="77" t="s">
        <v>69</v>
      </c>
      <c r="Y58" s="86" t="s">
        <v>69</v>
      </c>
      <c r="Z58" s="14"/>
      <c r="AA58" s="13" t="s">
        <v>5</v>
      </c>
      <c r="AB58" s="77" t="s">
        <v>69</v>
      </c>
      <c r="AC58" s="86" t="s">
        <v>69</v>
      </c>
      <c r="AD58" s="13" t="s">
        <v>5</v>
      </c>
      <c r="AE58" s="77" t="s">
        <v>69</v>
      </c>
      <c r="AF58" s="86" t="s">
        <v>69</v>
      </c>
      <c r="AG58" s="11"/>
      <c r="AH58" s="13" t="s">
        <v>5</v>
      </c>
      <c r="AI58" s="77" t="s">
        <v>69</v>
      </c>
      <c r="AJ58" s="86" t="s">
        <v>69</v>
      </c>
      <c r="AK58" s="13" t="s">
        <v>5</v>
      </c>
      <c r="AL58" s="77" t="s">
        <v>69</v>
      </c>
      <c r="AM58" s="86" t="s">
        <v>69</v>
      </c>
      <c r="AN58" s="10"/>
      <c r="AO58" s="13" t="s">
        <v>5</v>
      </c>
      <c r="AP58" s="77" t="s">
        <v>69</v>
      </c>
      <c r="AQ58" s="86" t="s">
        <v>69</v>
      </c>
      <c r="AR58" s="11"/>
      <c r="AS58" s="13" t="s">
        <v>5</v>
      </c>
      <c r="AT58" s="77" t="s">
        <v>69</v>
      </c>
      <c r="AU58" s="86" t="s">
        <v>69</v>
      </c>
      <c r="AV58" s="13" t="s">
        <v>5</v>
      </c>
      <c r="AW58" s="77" t="s">
        <v>69</v>
      </c>
      <c r="AX58" s="86" t="s">
        <v>69</v>
      </c>
      <c r="AY58" s="38"/>
      <c r="AZ58" s="13" t="s">
        <v>5</v>
      </c>
      <c r="BA58" s="77" t="s">
        <v>69</v>
      </c>
      <c r="BB58" s="86" t="s">
        <v>69</v>
      </c>
      <c r="BC58" s="13" t="s">
        <v>5</v>
      </c>
      <c r="BD58" s="77" t="s">
        <v>69</v>
      </c>
      <c r="BE58" s="86" t="s">
        <v>69</v>
      </c>
    </row>
    <row r="59" spans="1:57" ht="12.75">
      <c r="A59" s="1" t="s">
        <v>250</v>
      </c>
      <c r="B59" s="13" t="s">
        <v>5</v>
      </c>
      <c r="C59" s="69" t="s">
        <v>69</v>
      </c>
      <c r="D59" s="86" t="s">
        <v>69</v>
      </c>
      <c r="E59" s="13" t="s">
        <v>5</v>
      </c>
      <c r="F59" s="69" t="s">
        <v>69</v>
      </c>
      <c r="G59" s="86" t="s">
        <v>69</v>
      </c>
      <c r="H59" s="10"/>
      <c r="I59" s="13" t="s">
        <v>5</v>
      </c>
      <c r="J59" s="69" t="s">
        <v>69</v>
      </c>
      <c r="K59" s="86" t="s">
        <v>69</v>
      </c>
      <c r="L59" s="13" t="s">
        <v>5</v>
      </c>
      <c r="M59" s="69" t="s">
        <v>69</v>
      </c>
      <c r="N59" s="86" t="s">
        <v>69</v>
      </c>
      <c r="O59" s="9"/>
      <c r="P59" s="13" t="s">
        <v>5</v>
      </c>
      <c r="Q59" s="69" t="s">
        <v>69</v>
      </c>
      <c r="R59" s="86" t="s">
        <v>69</v>
      </c>
      <c r="T59" s="13" t="s">
        <v>5</v>
      </c>
      <c r="U59" s="77" t="s">
        <v>69</v>
      </c>
      <c r="V59" s="86" t="s">
        <v>69</v>
      </c>
      <c r="W59" s="13" t="s">
        <v>5</v>
      </c>
      <c r="X59" s="77" t="s">
        <v>69</v>
      </c>
      <c r="Y59" s="86" t="s">
        <v>69</v>
      </c>
      <c r="Z59" s="14"/>
      <c r="AA59" s="73">
        <v>5</v>
      </c>
      <c r="AB59" s="79">
        <v>20</v>
      </c>
      <c r="AC59" s="11">
        <f>AA59/AB59*100</f>
        <v>25</v>
      </c>
      <c r="AD59" s="13" t="s">
        <v>5</v>
      </c>
      <c r="AE59" s="77" t="s">
        <v>69</v>
      </c>
      <c r="AF59" s="86" t="s">
        <v>69</v>
      </c>
      <c r="AG59" s="11"/>
      <c r="AH59" s="13" t="s">
        <v>5</v>
      </c>
      <c r="AI59" s="77" t="s">
        <v>69</v>
      </c>
      <c r="AJ59" s="86" t="s">
        <v>69</v>
      </c>
      <c r="AK59" s="75">
        <v>6</v>
      </c>
      <c r="AL59" s="80">
        <v>6</v>
      </c>
      <c r="AM59" s="10">
        <f>AK59/AL59*100</f>
        <v>100</v>
      </c>
      <c r="AN59" s="10"/>
      <c r="AO59" s="13" t="s">
        <v>5</v>
      </c>
      <c r="AP59" s="77" t="s">
        <v>69</v>
      </c>
      <c r="AQ59" s="86" t="s">
        <v>69</v>
      </c>
      <c r="AR59" s="11"/>
      <c r="AS59" s="13" t="s">
        <v>5</v>
      </c>
      <c r="AT59" s="77" t="s">
        <v>69</v>
      </c>
      <c r="AU59" s="86" t="s">
        <v>69</v>
      </c>
      <c r="AV59" s="13" t="s">
        <v>5</v>
      </c>
      <c r="AW59" s="77" t="s">
        <v>69</v>
      </c>
      <c r="AX59" s="86" t="s">
        <v>69</v>
      </c>
      <c r="AY59" s="38"/>
      <c r="AZ59" s="13" t="s">
        <v>5</v>
      </c>
      <c r="BA59" s="77" t="s">
        <v>69</v>
      </c>
      <c r="BB59" s="86" t="s">
        <v>69</v>
      </c>
      <c r="BC59" s="13" t="s">
        <v>5</v>
      </c>
      <c r="BD59" s="77" t="s">
        <v>69</v>
      </c>
      <c r="BE59" s="86" t="s">
        <v>69</v>
      </c>
    </row>
    <row r="60" spans="1:57" ht="12.75">
      <c r="A60" s="1" t="s">
        <v>142</v>
      </c>
      <c r="B60" s="64">
        <v>5</v>
      </c>
      <c r="C60" s="64">
        <v>35</v>
      </c>
      <c r="D60" s="6">
        <v>14.285714285714285</v>
      </c>
      <c r="E60" s="72">
        <v>7</v>
      </c>
      <c r="F60" s="82">
        <v>60</v>
      </c>
      <c r="G60" s="6">
        <v>11.666666666666666</v>
      </c>
      <c r="H60" s="10"/>
      <c r="I60" s="73">
        <v>8</v>
      </c>
      <c r="J60" s="73">
        <v>35</v>
      </c>
      <c r="K60" s="11">
        <f>I60/J60*100</f>
        <v>22.857142857142858</v>
      </c>
      <c r="L60" s="75">
        <v>8</v>
      </c>
      <c r="M60" s="75">
        <v>60</v>
      </c>
      <c r="N60" s="9">
        <f>L60/M60*100</f>
        <v>13.333333333333334</v>
      </c>
      <c r="O60" s="9"/>
      <c r="P60" s="13" t="s">
        <v>5</v>
      </c>
      <c r="Q60" s="69" t="s">
        <v>69</v>
      </c>
      <c r="R60" s="86" t="s">
        <v>69</v>
      </c>
      <c r="T60" s="73">
        <v>5</v>
      </c>
      <c r="U60" s="79">
        <v>35</v>
      </c>
      <c r="V60" s="10">
        <f>T60/U60*100</f>
        <v>14.285714285714285</v>
      </c>
      <c r="W60" s="75">
        <v>7</v>
      </c>
      <c r="X60" s="80">
        <v>71</v>
      </c>
      <c r="Y60" s="14">
        <f>W60/X60*100</f>
        <v>9.859154929577464</v>
      </c>
      <c r="Z60" s="14"/>
      <c r="AA60" s="73">
        <v>9</v>
      </c>
      <c r="AB60" s="79">
        <v>32</v>
      </c>
      <c r="AC60" s="11">
        <f>AA60/AB60*100</f>
        <v>28.125</v>
      </c>
      <c r="AD60" s="75">
        <v>14</v>
      </c>
      <c r="AE60" s="80">
        <v>64</v>
      </c>
      <c r="AF60" s="11">
        <f>AD60/AE60*100</f>
        <v>21.875</v>
      </c>
      <c r="AG60" s="11"/>
      <c r="AH60" s="73">
        <v>9</v>
      </c>
      <c r="AI60" s="79">
        <v>19</v>
      </c>
      <c r="AJ60" s="10">
        <f>AH60/AI60*100</f>
        <v>47.368421052631575</v>
      </c>
      <c r="AK60" s="75">
        <v>35</v>
      </c>
      <c r="AL60" s="80">
        <v>52</v>
      </c>
      <c r="AM60" s="10">
        <f>AK60/AL60*100</f>
        <v>67.3076923076923</v>
      </c>
      <c r="AN60" s="10"/>
      <c r="AO60" s="75">
        <v>61</v>
      </c>
      <c r="AP60" s="37">
        <v>171</v>
      </c>
      <c r="AQ60" s="11">
        <f>AO60/AP60*100</f>
        <v>35.67251461988304</v>
      </c>
      <c r="AR60" s="11"/>
      <c r="AS60" s="13" t="s">
        <v>5</v>
      </c>
      <c r="AT60" s="77" t="s">
        <v>69</v>
      </c>
      <c r="AU60" s="86" t="s">
        <v>69</v>
      </c>
      <c r="AV60" s="84">
        <v>7</v>
      </c>
      <c r="AW60" s="85">
        <v>8</v>
      </c>
      <c r="AX60" s="11">
        <v>87.5</v>
      </c>
      <c r="AY60" s="38"/>
      <c r="AZ60" s="13" t="s">
        <v>5</v>
      </c>
      <c r="BA60" s="77" t="s">
        <v>69</v>
      </c>
      <c r="BB60" s="86" t="s">
        <v>69</v>
      </c>
      <c r="BC60" s="13" t="s">
        <v>5</v>
      </c>
      <c r="BD60" s="77" t="s">
        <v>69</v>
      </c>
      <c r="BE60" s="86" t="s">
        <v>69</v>
      </c>
    </row>
    <row r="61" spans="1:57" ht="12.75">
      <c r="A61" s="1" t="s">
        <v>143</v>
      </c>
      <c r="B61" s="64">
        <v>35</v>
      </c>
      <c r="C61" s="64">
        <v>114</v>
      </c>
      <c r="D61" s="6">
        <v>30.701754385964914</v>
      </c>
      <c r="E61" s="72">
        <v>29</v>
      </c>
      <c r="F61" s="82">
        <v>115</v>
      </c>
      <c r="G61" s="6">
        <v>25.217391304347824</v>
      </c>
      <c r="H61" s="10"/>
      <c r="I61" s="73">
        <v>34</v>
      </c>
      <c r="J61" s="73">
        <v>114</v>
      </c>
      <c r="K61" s="11">
        <f>I61/J61*100</f>
        <v>29.82456140350877</v>
      </c>
      <c r="L61" s="75">
        <v>42</v>
      </c>
      <c r="M61" s="75">
        <v>115</v>
      </c>
      <c r="N61" s="9">
        <f>L61/M61*100</f>
        <v>36.52173913043478</v>
      </c>
      <c r="O61" s="9"/>
      <c r="P61" s="13" t="s">
        <v>5</v>
      </c>
      <c r="Q61" s="69" t="s">
        <v>69</v>
      </c>
      <c r="R61" s="86" t="s">
        <v>69</v>
      </c>
      <c r="T61" s="73">
        <v>26</v>
      </c>
      <c r="U61" s="79">
        <v>101</v>
      </c>
      <c r="V61" s="10">
        <f>T61/U61*100</f>
        <v>25.742574257425744</v>
      </c>
      <c r="W61" s="75">
        <v>26</v>
      </c>
      <c r="X61" s="80">
        <v>139</v>
      </c>
      <c r="Y61" s="14">
        <f>W61/X61*100</f>
        <v>18.705035971223023</v>
      </c>
      <c r="Z61" s="14"/>
      <c r="AA61" s="73">
        <v>19</v>
      </c>
      <c r="AB61" s="79">
        <v>77</v>
      </c>
      <c r="AC61" s="11">
        <f>AA61/AB61*100</f>
        <v>24.675324675324674</v>
      </c>
      <c r="AD61" s="75">
        <v>23</v>
      </c>
      <c r="AE61" s="80">
        <v>118</v>
      </c>
      <c r="AF61" s="11">
        <f>AD61/AE61*100</f>
        <v>19.491525423728813</v>
      </c>
      <c r="AG61" s="11"/>
      <c r="AH61" s="73">
        <v>22</v>
      </c>
      <c r="AI61" s="79">
        <v>65</v>
      </c>
      <c r="AJ61" s="10">
        <f>AH61/AI61*100</f>
        <v>33.84615384615385</v>
      </c>
      <c r="AK61" s="75">
        <v>65</v>
      </c>
      <c r="AL61" s="80">
        <v>103</v>
      </c>
      <c r="AM61" s="10">
        <f>AK61/AL61*100</f>
        <v>63.10679611650486</v>
      </c>
      <c r="AN61" s="10"/>
      <c r="AO61" s="75">
        <v>77</v>
      </c>
      <c r="AP61" s="37">
        <v>405</v>
      </c>
      <c r="AQ61" s="11">
        <f>AO61/AP61*100</f>
        <v>19.012345679012345</v>
      </c>
      <c r="AR61" s="11"/>
      <c r="AS61" s="13" t="s">
        <v>5</v>
      </c>
      <c r="AT61" s="77" t="s">
        <v>69</v>
      </c>
      <c r="AU61" s="86" t="s">
        <v>69</v>
      </c>
      <c r="AV61" s="84">
        <v>7</v>
      </c>
      <c r="AW61" s="85">
        <v>11</v>
      </c>
      <c r="AX61" s="11">
        <v>63.63636363636363</v>
      </c>
      <c r="AY61" s="38"/>
      <c r="AZ61" s="84">
        <v>18</v>
      </c>
      <c r="BA61" s="79">
        <v>250</v>
      </c>
      <c r="BB61" s="11">
        <f>AZ61/BA61*100</f>
        <v>7.199999999999999</v>
      </c>
      <c r="BC61" s="84">
        <v>19</v>
      </c>
      <c r="BD61" s="80">
        <v>152</v>
      </c>
      <c r="BE61" s="11">
        <f>BC61/BD61*100</f>
        <v>12.5</v>
      </c>
    </row>
    <row r="62" spans="1:57" ht="12.75">
      <c r="A62" s="1" t="s">
        <v>269</v>
      </c>
      <c r="B62" s="13" t="s">
        <v>5</v>
      </c>
      <c r="C62" s="69" t="s">
        <v>69</v>
      </c>
      <c r="D62" s="86" t="s">
        <v>69</v>
      </c>
      <c r="E62" s="13" t="s">
        <v>5</v>
      </c>
      <c r="F62" s="69" t="s">
        <v>69</v>
      </c>
      <c r="G62" s="86" t="s">
        <v>69</v>
      </c>
      <c r="H62" s="10"/>
      <c r="I62" s="13" t="s">
        <v>5</v>
      </c>
      <c r="J62" s="69" t="s">
        <v>69</v>
      </c>
      <c r="K62" s="86" t="s">
        <v>69</v>
      </c>
      <c r="L62" s="13" t="s">
        <v>5</v>
      </c>
      <c r="M62" s="69" t="s">
        <v>69</v>
      </c>
      <c r="N62" s="86" t="s">
        <v>69</v>
      </c>
      <c r="O62" s="9"/>
      <c r="P62" s="13" t="s">
        <v>5</v>
      </c>
      <c r="Q62" s="69" t="s">
        <v>69</v>
      </c>
      <c r="R62" s="86" t="s">
        <v>69</v>
      </c>
      <c r="T62" s="13" t="s">
        <v>5</v>
      </c>
      <c r="U62" s="77" t="s">
        <v>69</v>
      </c>
      <c r="V62" s="86" t="s">
        <v>69</v>
      </c>
      <c r="W62" s="13" t="s">
        <v>5</v>
      </c>
      <c r="X62" s="77" t="s">
        <v>69</v>
      </c>
      <c r="Y62" s="86" t="s">
        <v>69</v>
      </c>
      <c r="Z62" s="14"/>
      <c r="AA62" s="13" t="s">
        <v>5</v>
      </c>
      <c r="AB62" s="77" t="s">
        <v>69</v>
      </c>
      <c r="AC62" s="86" t="s">
        <v>69</v>
      </c>
      <c r="AD62" s="13" t="s">
        <v>5</v>
      </c>
      <c r="AE62" s="77" t="s">
        <v>69</v>
      </c>
      <c r="AF62" s="86" t="s">
        <v>69</v>
      </c>
      <c r="AG62" s="11"/>
      <c r="AH62" s="13" t="s">
        <v>5</v>
      </c>
      <c r="AI62" s="77" t="s">
        <v>69</v>
      </c>
      <c r="AJ62" s="86" t="s">
        <v>69</v>
      </c>
      <c r="AK62" s="13" t="s">
        <v>5</v>
      </c>
      <c r="AL62" s="77" t="s">
        <v>69</v>
      </c>
      <c r="AM62" s="86" t="s">
        <v>69</v>
      </c>
      <c r="AN62" s="10"/>
      <c r="AO62" s="13" t="s">
        <v>5</v>
      </c>
      <c r="AP62" s="77" t="s">
        <v>69</v>
      </c>
      <c r="AQ62" s="86" t="s">
        <v>69</v>
      </c>
      <c r="AR62" s="11"/>
      <c r="AS62" s="13" t="s">
        <v>5</v>
      </c>
      <c r="AT62" s="77" t="s">
        <v>69</v>
      </c>
      <c r="AU62" s="86" t="s">
        <v>69</v>
      </c>
      <c r="AV62" s="13" t="s">
        <v>5</v>
      </c>
      <c r="AW62" s="77" t="s">
        <v>69</v>
      </c>
      <c r="AX62" s="86" t="s">
        <v>69</v>
      </c>
      <c r="AY62" s="38"/>
      <c r="AZ62" s="13" t="s">
        <v>5</v>
      </c>
      <c r="BA62" s="77" t="s">
        <v>69</v>
      </c>
      <c r="BB62" s="86" t="s">
        <v>69</v>
      </c>
      <c r="BC62" s="13" t="s">
        <v>5</v>
      </c>
      <c r="BD62" s="77" t="s">
        <v>69</v>
      </c>
      <c r="BE62" s="86" t="s">
        <v>69</v>
      </c>
    </row>
    <row r="63" spans="1:57" ht="12.75">
      <c r="A63" s="1" t="s">
        <v>200</v>
      </c>
      <c r="B63" s="64">
        <v>14</v>
      </c>
      <c r="C63" s="64">
        <v>45</v>
      </c>
      <c r="D63" s="6">
        <v>31.11111111111111</v>
      </c>
      <c r="E63" s="72">
        <v>12</v>
      </c>
      <c r="F63" s="82">
        <v>38</v>
      </c>
      <c r="G63" s="6">
        <v>31.57894736842105</v>
      </c>
      <c r="H63" s="10"/>
      <c r="I63" s="73">
        <v>19</v>
      </c>
      <c r="J63" s="73">
        <v>45</v>
      </c>
      <c r="K63" s="11">
        <f aca="true" t="shared" si="6" ref="K63:K68">I63/J63*100</f>
        <v>42.22222222222222</v>
      </c>
      <c r="L63" s="75">
        <v>16</v>
      </c>
      <c r="M63" s="75">
        <v>38</v>
      </c>
      <c r="N63" s="9">
        <f>L63/M63*100</f>
        <v>42.10526315789473</v>
      </c>
      <c r="O63" s="9"/>
      <c r="P63" s="13" t="s">
        <v>5</v>
      </c>
      <c r="Q63" s="69" t="s">
        <v>69</v>
      </c>
      <c r="R63" s="86" t="s">
        <v>69</v>
      </c>
      <c r="T63" s="73">
        <v>11</v>
      </c>
      <c r="U63" s="79">
        <v>33</v>
      </c>
      <c r="V63" s="10">
        <f>T63/U63*100</f>
        <v>33.33333333333333</v>
      </c>
      <c r="W63" s="75">
        <v>13</v>
      </c>
      <c r="X63" s="80">
        <v>38</v>
      </c>
      <c r="Y63" s="14">
        <f>W63/X63*100</f>
        <v>34.21052631578947</v>
      </c>
      <c r="Z63" s="14"/>
      <c r="AA63" s="13" t="s">
        <v>5</v>
      </c>
      <c r="AB63" s="77" t="s">
        <v>69</v>
      </c>
      <c r="AC63" s="86" t="s">
        <v>69</v>
      </c>
      <c r="AD63" s="75">
        <v>6</v>
      </c>
      <c r="AE63" s="80">
        <v>31</v>
      </c>
      <c r="AF63" s="11">
        <f>AD63/AE63*100</f>
        <v>19.35483870967742</v>
      </c>
      <c r="AG63" s="11"/>
      <c r="AH63" s="73">
        <v>9</v>
      </c>
      <c r="AI63" s="79">
        <v>27</v>
      </c>
      <c r="AJ63" s="10">
        <f aca="true" t="shared" si="7" ref="AJ63:AJ68">AH63/AI63*100</f>
        <v>33.33333333333333</v>
      </c>
      <c r="AK63" s="75">
        <v>18</v>
      </c>
      <c r="AL63" s="80">
        <v>25</v>
      </c>
      <c r="AM63" s="10">
        <f aca="true" t="shared" si="8" ref="AM63:AM68">AK63/AL63*100</f>
        <v>72</v>
      </c>
      <c r="AN63" s="10"/>
      <c r="AO63" s="75">
        <v>13</v>
      </c>
      <c r="AP63" s="37">
        <v>126</v>
      </c>
      <c r="AQ63" s="11">
        <f aca="true" t="shared" si="9" ref="AQ63:AQ68">AO63/AP63*100</f>
        <v>10.317460317460316</v>
      </c>
      <c r="AR63" s="11"/>
      <c r="AS63" s="13" t="s">
        <v>5</v>
      </c>
      <c r="AT63" s="77" t="s">
        <v>69</v>
      </c>
      <c r="AU63" s="86" t="s">
        <v>69</v>
      </c>
      <c r="AV63" s="13" t="s">
        <v>5</v>
      </c>
      <c r="AW63" s="77" t="s">
        <v>69</v>
      </c>
      <c r="AX63" s="86" t="s">
        <v>69</v>
      </c>
      <c r="AY63" s="38"/>
      <c r="AZ63" s="84">
        <v>12</v>
      </c>
      <c r="BA63" s="79">
        <v>160</v>
      </c>
      <c r="BB63" s="11">
        <f>AZ63/BA63*100</f>
        <v>7.5</v>
      </c>
      <c r="BC63" s="84">
        <v>9</v>
      </c>
      <c r="BD63" s="80">
        <v>42</v>
      </c>
      <c r="BE63" s="11">
        <f>BC63/BD63*100</f>
        <v>21.428571428571427</v>
      </c>
    </row>
    <row r="64" spans="1:57" ht="12.75">
      <c r="A64" s="1" t="s">
        <v>149</v>
      </c>
      <c r="B64" s="64">
        <v>6</v>
      </c>
      <c r="C64" s="64">
        <v>21</v>
      </c>
      <c r="D64" s="6">
        <v>28.57142857142857</v>
      </c>
      <c r="E64" s="13" t="s">
        <v>5</v>
      </c>
      <c r="F64" s="69" t="s">
        <v>69</v>
      </c>
      <c r="G64" s="86" t="s">
        <v>69</v>
      </c>
      <c r="H64" s="10"/>
      <c r="I64" s="73">
        <v>9</v>
      </c>
      <c r="J64" s="73">
        <v>21</v>
      </c>
      <c r="K64" s="11">
        <f t="shared" si="6"/>
        <v>42.857142857142854</v>
      </c>
      <c r="L64" s="75">
        <v>9</v>
      </c>
      <c r="M64" s="75">
        <v>21</v>
      </c>
      <c r="N64" s="9">
        <f>L64/M64*100</f>
        <v>42.857142857142854</v>
      </c>
      <c r="O64" s="9"/>
      <c r="P64" s="13" t="s">
        <v>5</v>
      </c>
      <c r="Q64" s="69" t="s">
        <v>69</v>
      </c>
      <c r="R64" s="86" t="s">
        <v>69</v>
      </c>
      <c r="T64" s="73">
        <v>6</v>
      </c>
      <c r="U64" s="79">
        <v>26</v>
      </c>
      <c r="V64" s="10">
        <f>T64/U64*100</f>
        <v>23.076923076923077</v>
      </c>
      <c r="W64" s="75">
        <v>8</v>
      </c>
      <c r="X64" s="80">
        <v>33</v>
      </c>
      <c r="Y64" s="14">
        <f>W64/X64*100</f>
        <v>24.242424242424242</v>
      </c>
      <c r="Z64" s="14"/>
      <c r="AA64" s="73">
        <v>7</v>
      </c>
      <c r="AB64" s="79">
        <v>20</v>
      </c>
      <c r="AC64" s="11">
        <f>AA64/AB64*100</f>
        <v>35</v>
      </c>
      <c r="AD64" s="13" t="s">
        <v>5</v>
      </c>
      <c r="AE64" s="77" t="s">
        <v>69</v>
      </c>
      <c r="AF64" s="86" t="s">
        <v>69</v>
      </c>
      <c r="AG64" s="11"/>
      <c r="AH64" s="73">
        <v>7</v>
      </c>
      <c r="AI64" s="79">
        <v>11</v>
      </c>
      <c r="AJ64" s="10">
        <f t="shared" si="7"/>
        <v>63.63636363636363</v>
      </c>
      <c r="AK64" s="75">
        <v>17</v>
      </c>
      <c r="AL64" s="80">
        <v>22</v>
      </c>
      <c r="AM64" s="10">
        <f t="shared" si="8"/>
        <v>77.27272727272727</v>
      </c>
      <c r="AN64" s="10"/>
      <c r="AO64" s="75">
        <v>14</v>
      </c>
      <c r="AP64" s="37">
        <v>70</v>
      </c>
      <c r="AQ64" s="11">
        <f t="shared" si="9"/>
        <v>20</v>
      </c>
      <c r="AR64" s="11"/>
      <c r="AS64" s="13" t="s">
        <v>5</v>
      </c>
      <c r="AT64" s="77" t="s">
        <v>69</v>
      </c>
      <c r="AU64" s="86" t="s">
        <v>69</v>
      </c>
      <c r="AV64" s="13" t="s">
        <v>5</v>
      </c>
      <c r="AW64" s="77" t="s">
        <v>69</v>
      </c>
      <c r="AX64" s="86" t="s">
        <v>69</v>
      </c>
      <c r="AY64" s="38"/>
      <c r="AZ64" s="84">
        <v>7</v>
      </c>
      <c r="BA64" s="79">
        <v>85</v>
      </c>
      <c r="BB64" s="11">
        <f>AZ64/BA64*100</f>
        <v>8.235294117647058</v>
      </c>
      <c r="BC64" s="13" t="s">
        <v>5</v>
      </c>
      <c r="BD64" s="77" t="s">
        <v>69</v>
      </c>
      <c r="BE64" s="86" t="s">
        <v>69</v>
      </c>
    </row>
    <row r="65" spans="1:57" ht="12.75">
      <c r="A65" s="1" t="s">
        <v>150</v>
      </c>
      <c r="B65" s="64">
        <v>8</v>
      </c>
      <c r="C65" s="64">
        <v>19</v>
      </c>
      <c r="D65" s="6">
        <v>42.10526315789473</v>
      </c>
      <c r="E65" s="13" t="s">
        <v>5</v>
      </c>
      <c r="F65" s="69" t="s">
        <v>69</v>
      </c>
      <c r="G65" s="86" t="s">
        <v>69</v>
      </c>
      <c r="H65" s="10"/>
      <c r="I65" s="73">
        <v>8</v>
      </c>
      <c r="J65" s="73">
        <v>19</v>
      </c>
      <c r="K65" s="11">
        <f t="shared" si="6"/>
        <v>42.10526315789473</v>
      </c>
      <c r="L65" s="13" t="s">
        <v>5</v>
      </c>
      <c r="M65" s="69" t="s">
        <v>69</v>
      </c>
      <c r="N65" s="86" t="s">
        <v>69</v>
      </c>
      <c r="O65" s="9"/>
      <c r="P65" s="13" t="s">
        <v>5</v>
      </c>
      <c r="Q65" s="69" t="s">
        <v>69</v>
      </c>
      <c r="R65" s="86" t="s">
        <v>69</v>
      </c>
      <c r="T65" s="73">
        <v>7</v>
      </c>
      <c r="U65" s="79">
        <v>24</v>
      </c>
      <c r="V65" s="10">
        <f>T65/U65*100</f>
        <v>29.166666666666668</v>
      </c>
      <c r="W65" s="75">
        <v>6</v>
      </c>
      <c r="X65" s="80">
        <v>27</v>
      </c>
      <c r="Y65" s="14">
        <f>W65/X65*100</f>
        <v>22.22222222222222</v>
      </c>
      <c r="Z65" s="14"/>
      <c r="AA65" s="13" t="s">
        <v>5</v>
      </c>
      <c r="AB65" s="77" t="s">
        <v>69</v>
      </c>
      <c r="AC65" s="86" t="s">
        <v>69</v>
      </c>
      <c r="AD65" s="75">
        <v>6</v>
      </c>
      <c r="AE65" s="80">
        <v>33</v>
      </c>
      <c r="AF65" s="11">
        <f>AD65/AE65*100</f>
        <v>18.181818181818183</v>
      </c>
      <c r="AG65" s="11"/>
      <c r="AH65" s="73">
        <v>6</v>
      </c>
      <c r="AI65" s="79">
        <v>17</v>
      </c>
      <c r="AJ65" s="10">
        <f t="shared" si="7"/>
        <v>35.294117647058826</v>
      </c>
      <c r="AK65" s="75">
        <v>13</v>
      </c>
      <c r="AL65" s="80">
        <v>21</v>
      </c>
      <c r="AM65" s="10">
        <f t="shared" si="8"/>
        <v>61.904761904761905</v>
      </c>
      <c r="AN65" s="10"/>
      <c r="AO65" s="75">
        <v>16</v>
      </c>
      <c r="AP65" s="37">
        <v>88</v>
      </c>
      <c r="AQ65" s="11">
        <f t="shared" si="9"/>
        <v>18.181818181818183</v>
      </c>
      <c r="AR65" s="11"/>
      <c r="AS65" s="13" t="s">
        <v>5</v>
      </c>
      <c r="AT65" s="77" t="s">
        <v>69</v>
      </c>
      <c r="AU65" s="86" t="s">
        <v>69</v>
      </c>
      <c r="AV65" s="13" t="s">
        <v>5</v>
      </c>
      <c r="AW65" s="77" t="s">
        <v>69</v>
      </c>
      <c r="AX65" s="86" t="s">
        <v>69</v>
      </c>
      <c r="AY65" s="38"/>
      <c r="AZ65" s="13" t="s">
        <v>5</v>
      </c>
      <c r="BA65" s="77" t="s">
        <v>69</v>
      </c>
      <c r="BB65" s="86" t="s">
        <v>69</v>
      </c>
      <c r="BC65" s="13" t="s">
        <v>5</v>
      </c>
      <c r="BD65" s="77" t="s">
        <v>69</v>
      </c>
      <c r="BE65" s="86" t="s">
        <v>69</v>
      </c>
    </row>
    <row r="66" spans="1:57" ht="12.75">
      <c r="A66" s="1" t="s">
        <v>128</v>
      </c>
      <c r="B66" s="64">
        <v>11</v>
      </c>
      <c r="C66" s="64">
        <v>51</v>
      </c>
      <c r="D66" s="6">
        <v>21.568627450980394</v>
      </c>
      <c r="E66" s="13" t="s">
        <v>5</v>
      </c>
      <c r="F66" s="69" t="s">
        <v>69</v>
      </c>
      <c r="G66" s="86" t="s">
        <v>69</v>
      </c>
      <c r="H66" s="10"/>
      <c r="I66" s="73">
        <v>12</v>
      </c>
      <c r="J66" s="73">
        <v>51</v>
      </c>
      <c r="K66" s="11">
        <f t="shared" si="6"/>
        <v>23.52941176470588</v>
      </c>
      <c r="L66" s="75">
        <v>7</v>
      </c>
      <c r="M66" s="75">
        <v>35</v>
      </c>
      <c r="N66" s="9">
        <f>L66/M66*100</f>
        <v>20</v>
      </c>
      <c r="O66" s="9"/>
      <c r="P66" s="13" t="s">
        <v>5</v>
      </c>
      <c r="Q66" s="69" t="s">
        <v>69</v>
      </c>
      <c r="R66" s="86" t="s">
        <v>69</v>
      </c>
      <c r="T66" s="73">
        <v>7</v>
      </c>
      <c r="U66" s="79">
        <v>68</v>
      </c>
      <c r="V66" s="10">
        <f>T66/U66*100</f>
        <v>10.294117647058822</v>
      </c>
      <c r="W66" s="13" t="s">
        <v>5</v>
      </c>
      <c r="X66" s="77" t="s">
        <v>69</v>
      </c>
      <c r="Y66" s="86" t="s">
        <v>69</v>
      </c>
      <c r="Z66" s="14"/>
      <c r="AA66" s="73">
        <v>6</v>
      </c>
      <c r="AB66" s="79">
        <v>58</v>
      </c>
      <c r="AC66" s="11">
        <f>AA66/AB66*100</f>
        <v>10.344827586206897</v>
      </c>
      <c r="AD66" s="75">
        <v>10</v>
      </c>
      <c r="AE66" s="80">
        <v>66</v>
      </c>
      <c r="AF66" s="11">
        <f>AD66/AE66*100</f>
        <v>15.151515151515152</v>
      </c>
      <c r="AG66" s="11"/>
      <c r="AH66" s="73">
        <v>25</v>
      </c>
      <c r="AI66" s="79">
        <v>37</v>
      </c>
      <c r="AJ66" s="10">
        <f t="shared" si="7"/>
        <v>67.56756756756756</v>
      </c>
      <c r="AK66" s="75">
        <v>31</v>
      </c>
      <c r="AL66" s="80">
        <v>36</v>
      </c>
      <c r="AM66" s="10">
        <f t="shared" si="8"/>
        <v>86.11111111111111</v>
      </c>
      <c r="AN66" s="10"/>
      <c r="AO66" s="75">
        <v>44</v>
      </c>
      <c r="AP66" s="37">
        <v>111</v>
      </c>
      <c r="AQ66" s="11">
        <f t="shared" si="9"/>
        <v>39.63963963963964</v>
      </c>
      <c r="AR66" s="11"/>
      <c r="AS66" s="13" t="s">
        <v>5</v>
      </c>
      <c r="AT66" s="77" t="s">
        <v>69</v>
      </c>
      <c r="AU66" s="86" t="s">
        <v>69</v>
      </c>
      <c r="AV66" s="13" t="s">
        <v>5</v>
      </c>
      <c r="AW66" s="77" t="s">
        <v>69</v>
      </c>
      <c r="AX66" s="86" t="s">
        <v>69</v>
      </c>
      <c r="AY66" s="38"/>
      <c r="AZ66" s="13" t="s">
        <v>5</v>
      </c>
      <c r="BA66" s="77" t="s">
        <v>69</v>
      </c>
      <c r="BB66" s="86" t="s">
        <v>69</v>
      </c>
      <c r="BC66" s="13" t="s">
        <v>5</v>
      </c>
      <c r="BD66" s="77" t="s">
        <v>69</v>
      </c>
      <c r="BE66" s="86" t="s">
        <v>69</v>
      </c>
    </row>
    <row r="67" spans="1:57" ht="12.75">
      <c r="A67" s="1" t="s">
        <v>129</v>
      </c>
      <c r="B67" s="64">
        <v>6</v>
      </c>
      <c r="C67" s="64">
        <v>28</v>
      </c>
      <c r="D67" s="6">
        <v>21.428571428571427</v>
      </c>
      <c r="E67" s="72">
        <v>10</v>
      </c>
      <c r="F67" s="82">
        <v>29</v>
      </c>
      <c r="G67" s="6">
        <v>34.48275862068966</v>
      </c>
      <c r="H67" s="10"/>
      <c r="I67" s="73">
        <v>5</v>
      </c>
      <c r="J67" s="73">
        <v>28</v>
      </c>
      <c r="K67" s="11">
        <f t="shared" si="6"/>
        <v>17.857142857142858</v>
      </c>
      <c r="L67" s="13" t="s">
        <v>5</v>
      </c>
      <c r="M67" s="69" t="s">
        <v>69</v>
      </c>
      <c r="N67" s="86" t="s">
        <v>69</v>
      </c>
      <c r="O67" s="9"/>
      <c r="P67" s="13" t="s">
        <v>5</v>
      </c>
      <c r="Q67" s="69" t="s">
        <v>69</v>
      </c>
      <c r="R67" s="86" t="s">
        <v>69</v>
      </c>
      <c r="T67" s="13" t="s">
        <v>5</v>
      </c>
      <c r="U67" s="77" t="s">
        <v>69</v>
      </c>
      <c r="V67" s="86" t="s">
        <v>69</v>
      </c>
      <c r="W67" s="13" t="s">
        <v>5</v>
      </c>
      <c r="X67" s="77" t="s">
        <v>69</v>
      </c>
      <c r="Y67" s="86" t="s">
        <v>69</v>
      </c>
      <c r="Z67" s="14"/>
      <c r="AA67" s="13" t="s">
        <v>5</v>
      </c>
      <c r="AB67" s="77" t="s">
        <v>69</v>
      </c>
      <c r="AC67" s="86" t="s">
        <v>69</v>
      </c>
      <c r="AD67" s="75">
        <v>6</v>
      </c>
      <c r="AE67" s="80">
        <v>44</v>
      </c>
      <c r="AF67" s="11">
        <f>AD67/AE67*100</f>
        <v>13.636363636363635</v>
      </c>
      <c r="AG67" s="11"/>
      <c r="AH67" s="73">
        <v>18</v>
      </c>
      <c r="AI67" s="79">
        <v>24</v>
      </c>
      <c r="AJ67" s="10">
        <f t="shared" si="7"/>
        <v>75</v>
      </c>
      <c r="AK67" s="75">
        <v>21</v>
      </c>
      <c r="AL67" s="80">
        <v>21</v>
      </c>
      <c r="AM67" s="10">
        <f t="shared" si="8"/>
        <v>100</v>
      </c>
      <c r="AN67" s="10"/>
      <c r="AO67" s="75">
        <v>34</v>
      </c>
      <c r="AP67" s="37">
        <v>86</v>
      </c>
      <c r="AQ67" s="11">
        <f t="shared" si="9"/>
        <v>39.53488372093023</v>
      </c>
      <c r="AR67" s="11"/>
      <c r="AS67" s="13" t="s">
        <v>5</v>
      </c>
      <c r="AT67" s="77" t="s">
        <v>69</v>
      </c>
      <c r="AU67" s="86" t="s">
        <v>69</v>
      </c>
      <c r="AV67" s="13" t="s">
        <v>5</v>
      </c>
      <c r="AW67" s="77" t="s">
        <v>69</v>
      </c>
      <c r="AX67" s="86" t="s">
        <v>69</v>
      </c>
      <c r="AY67" s="38"/>
      <c r="AZ67" s="13" t="s">
        <v>5</v>
      </c>
      <c r="BA67" s="77" t="s">
        <v>69</v>
      </c>
      <c r="BB67" s="86" t="s">
        <v>69</v>
      </c>
      <c r="BC67" s="13" t="s">
        <v>5</v>
      </c>
      <c r="BD67" s="77" t="s">
        <v>69</v>
      </c>
      <c r="BE67" s="86" t="s">
        <v>69</v>
      </c>
    </row>
    <row r="68" spans="1:57" ht="12.75">
      <c r="A68" s="1" t="s">
        <v>170</v>
      </c>
      <c r="B68" s="64">
        <v>15</v>
      </c>
      <c r="C68" s="64">
        <v>30</v>
      </c>
      <c r="D68" s="6">
        <v>50</v>
      </c>
      <c r="E68" s="72">
        <v>15</v>
      </c>
      <c r="F68" s="82">
        <v>34</v>
      </c>
      <c r="G68" s="6">
        <v>44.11764705882353</v>
      </c>
      <c r="H68" s="10"/>
      <c r="I68" s="73">
        <v>13</v>
      </c>
      <c r="J68" s="73">
        <v>30</v>
      </c>
      <c r="K68" s="11">
        <f t="shared" si="6"/>
        <v>43.333333333333336</v>
      </c>
      <c r="L68" s="75">
        <v>14</v>
      </c>
      <c r="M68" s="75">
        <v>34</v>
      </c>
      <c r="N68" s="9">
        <f>L68/M68*100</f>
        <v>41.17647058823529</v>
      </c>
      <c r="O68" s="9"/>
      <c r="P68" s="13" t="s">
        <v>5</v>
      </c>
      <c r="Q68" s="69" t="s">
        <v>69</v>
      </c>
      <c r="R68" s="86" t="s">
        <v>69</v>
      </c>
      <c r="T68" s="13" t="s">
        <v>5</v>
      </c>
      <c r="U68" s="77" t="s">
        <v>69</v>
      </c>
      <c r="V68" s="86" t="s">
        <v>69</v>
      </c>
      <c r="W68" s="75">
        <v>6</v>
      </c>
      <c r="X68" s="80">
        <v>35</v>
      </c>
      <c r="Y68" s="14">
        <f>W68/X68*100</f>
        <v>17.142857142857142</v>
      </c>
      <c r="Z68" s="14"/>
      <c r="AA68" s="13" t="s">
        <v>5</v>
      </c>
      <c r="AB68" s="77" t="s">
        <v>69</v>
      </c>
      <c r="AC68" s="86" t="s">
        <v>69</v>
      </c>
      <c r="AD68" s="75">
        <v>10</v>
      </c>
      <c r="AE68" s="80">
        <v>41</v>
      </c>
      <c r="AF68" s="11">
        <f>AD68/AE68*100</f>
        <v>24.390243902439025</v>
      </c>
      <c r="AG68" s="11"/>
      <c r="AH68" s="73">
        <v>11</v>
      </c>
      <c r="AI68" s="79">
        <v>20</v>
      </c>
      <c r="AJ68" s="10">
        <f t="shared" si="7"/>
        <v>55.00000000000001</v>
      </c>
      <c r="AK68" s="75">
        <v>13</v>
      </c>
      <c r="AL68" s="80">
        <v>24</v>
      </c>
      <c r="AM68" s="10">
        <f t="shared" si="8"/>
        <v>54.166666666666664</v>
      </c>
      <c r="AN68" s="10"/>
      <c r="AO68" s="75">
        <v>17</v>
      </c>
      <c r="AP68" s="37">
        <v>104</v>
      </c>
      <c r="AQ68" s="11">
        <f t="shared" si="9"/>
        <v>16.346153846153847</v>
      </c>
      <c r="AR68" s="11"/>
      <c r="AS68" s="13" t="s">
        <v>5</v>
      </c>
      <c r="AT68" s="77" t="s">
        <v>69</v>
      </c>
      <c r="AU68" s="86" t="s">
        <v>69</v>
      </c>
      <c r="AV68" s="84">
        <v>6</v>
      </c>
      <c r="AW68" s="85">
        <v>9</v>
      </c>
      <c r="AX68" s="11">
        <v>66.66666666666666</v>
      </c>
      <c r="AY68" s="38"/>
      <c r="AZ68" s="84">
        <v>7</v>
      </c>
      <c r="BA68" s="79">
        <v>80</v>
      </c>
      <c r="BB68" s="11">
        <f>AZ68/BA68*100</f>
        <v>8.75</v>
      </c>
      <c r="BC68" s="13" t="s">
        <v>5</v>
      </c>
      <c r="BD68" s="77" t="s">
        <v>69</v>
      </c>
      <c r="BE68" s="86" t="s">
        <v>69</v>
      </c>
    </row>
    <row r="69" spans="1:57" ht="12.75">
      <c r="A69" s="1" t="s">
        <v>171</v>
      </c>
      <c r="B69" s="13" t="s">
        <v>5</v>
      </c>
      <c r="C69" s="69" t="s">
        <v>69</v>
      </c>
      <c r="D69" s="86" t="s">
        <v>69</v>
      </c>
      <c r="E69" s="13" t="s">
        <v>5</v>
      </c>
      <c r="F69" s="69" t="s">
        <v>69</v>
      </c>
      <c r="G69" s="86" t="s">
        <v>69</v>
      </c>
      <c r="H69" s="10"/>
      <c r="I69" s="13" t="s">
        <v>5</v>
      </c>
      <c r="J69" s="69" t="s">
        <v>69</v>
      </c>
      <c r="K69" s="86" t="s">
        <v>69</v>
      </c>
      <c r="L69" s="13" t="s">
        <v>5</v>
      </c>
      <c r="M69" s="69" t="s">
        <v>69</v>
      </c>
      <c r="N69" s="86" t="s">
        <v>69</v>
      </c>
      <c r="O69" s="9"/>
      <c r="P69" s="13" t="s">
        <v>5</v>
      </c>
      <c r="Q69" s="69" t="s">
        <v>69</v>
      </c>
      <c r="R69" s="86" t="s">
        <v>69</v>
      </c>
      <c r="T69" s="13" t="s">
        <v>5</v>
      </c>
      <c r="U69" s="77" t="s">
        <v>69</v>
      </c>
      <c r="V69" s="86" t="s">
        <v>69</v>
      </c>
      <c r="W69" s="13" t="s">
        <v>5</v>
      </c>
      <c r="X69" s="77" t="s">
        <v>69</v>
      </c>
      <c r="Y69" s="86" t="s">
        <v>69</v>
      </c>
      <c r="Z69" s="14"/>
      <c r="AA69" s="13" t="s">
        <v>5</v>
      </c>
      <c r="AB69" s="77" t="s">
        <v>69</v>
      </c>
      <c r="AC69" s="86" t="s">
        <v>69</v>
      </c>
      <c r="AD69" s="13" t="s">
        <v>5</v>
      </c>
      <c r="AE69" s="77" t="s">
        <v>69</v>
      </c>
      <c r="AF69" s="86" t="s">
        <v>69</v>
      </c>
      <c r="AG69" s="11"/>
      <c r="AH69" s="13" t="s">
        <v>5</v>
      </c>
      <c r="AI69" s="77" t="s">
        <v>69</v>
      </c>
      <c r="AJ69" s="86" t="s">
        <v>69</v>
      </c>
      <c r="AK69" s="13" t="s">
        <v>5</v>
      </c>
      <c r="AL69" s="77" t="s">
        <v>69</v>
      </c>
      <c r="AM69" s="86" t="s">
        <v>69</v>
      </c>
      <c r="AN69" s="10"/>
      <c r="AO69" s="13" t="s">
        <v>5</v>
      </c>
      <c r="AP69" s="77" t="s">
        <v>69</v>
      </c>
      <c r="AQ69" s="86" t="s">
        <v>69</v>
      </c>
      <c r="AR69" s="11"/>
      <c r="AS69" s="13" t="s">
        <v>5</v>
      </c>
      <c r="AT69" s="77" t="s">
        <v>69</v>
      </c>
      <c r="AU69" s="86" t="s">
        <v>69</v>
      </c>
      <c r="AV69" s="13" t="s">
        <v>5</v>
      </c>
      <c r="AW69" s="77" t="s">
        <v>69</v>
      </c>
      <c r="AX69" s="86" t="s">
        <v>69</v>
      </c>
      <c r="AY69" s="38"/>
      <c r="AZ69" s="13" t="s">
        <v>5</v>
      </c>
      <c r="BA69" s="77" t="s">
        <v>69</v>
      </c>
      <c r="BB69" s="86" t="s">
        <v>69</v>
      </c>
      <c r="BC69" s="13" t="s">
        <v>5</v>
      </c>
      <c r="BD69" s="77" t="s">
        <v>69</v>
      </c>
      <c r="BE69" s="86" t="s">
        <v>69</v>
      </c>
    </row>
    <row r="70" spans="1:57" ht="12.75">
      <c r="A70" s="1" t="s">
        <v>172</v>
      </c>
      <c r="B70" s="64">
        <v>8</v>
      </c>
      <c r="C70" s="64">
        <v>33</v>
      </c>
      <c r="D70" s="6">
        <v>24.242424242424242</v>
      </c>
      <c r="E70" s="72">
        <v>8</v>
      </c>
      <c r="F70" s="82">
        <v>25</v>
      </c>
      <c r="G70" s="6">
        <v>32</v>
      </c>
      <c r="H70" s="10"/>
      <c r="I70" s="73">
        <v>12</v>
      </c>
      <c r="J70" s="73">
        <v>33</v>
      </c>
      <c r="K70" s="11">
        <f>I70/J70*100</f>
        <v>36.36363636363637</v>
      </c>
      <c r="L70" s="75">
        <v>12</v>
      </c>
      <c r="M70" s="75">
        <v>25</v>
      </c>
      <c r="N70" s="9">
        <f>L70/M70*100</f>
        <v>48</v>
      </c>
      <c r="O70" s="9"/>
      <c r="P70" s="13" t="s">
        <v>5</v>
      </c>
      <c r="Q70" s="69" t="s">
        <v>69</v>
      </c>
      <c r="R70" s="86" t="s">
        <v>69</v>
      </c>
      <c r="T70" s="73">
        <v>5</v>
      </c>
      <c r="U70" s="79">
        <v>26</v>
      </c>
      <c r="V70" s="10">
        <f>T70/U70*100</f>
        <v>19.230769230769234</v>
      </c>
      <c r="W70" s="75">
        <v>10</v>
      </c>
      <c r="X70" s="80">
        <v>28</v>
      </c>
      <c r="Y70" s="14">
        <f>W70/X70*100</f>
        <v>35.714285714285715</v>
      </c>
      <c r="Z70" s="14"/>
      <c r="AA70" s="73">
        <v>7</v>
      </c>
      <c r="AB70" s="79">
        <v>23</v>
      </c>
      <c r="AC70" s="11">
        <f>AA70/AB70*100</f>
        <v>30.434782608695656</v>
      </c>
      <c r="AD70" s="13" t="s">
        <v>5</v>
      </c>
      <c r="AE70" s="77" t="s">
        <v>69</v>
      </c>
      <c r="AF70" s="86" t="s">
        <v>69</v>
      </c>
      <c r="AG70" s="11"/>
      <c r="AH70" s="73">
        <v>8</v>
      </c>
      <c r="AI70" s="79">
        <v>24</v>
      </c>
      <c r="AJ70" s="10">
        <f>AH70/AI70*100</f>
        <v>33.33333333333333</v>
      </c>
      <c r="AK70" s="75">
        <v>9</v>
      </c>
      <c r="AL70" s="80">
        <v>26</v>
      </c>
      <c r="AM70" s="10">
        <f>AK70/AL70*100</f>
        <v>34.61538461538461</v>
      </c>
      <c r="AN70" s="10"/>
      <c r="AO70" s="75">
        <v>9</v>
      </c>
      <c r="AP70" s="37">
        <v>115</v>
      </c>
      <c r="AQ70" s="11">
        <f>AO70/AP70*100</f>
        <v>7.82608695652174</v>
      </c>
      <c r="AR70" s="11"/>
      <c r="AS70" s="13" t="s">
        <v>5</v>
      </c>
      <c r="AT70" s="77" t="s">
        <v>69</v>
      </c>
      <c r="AU70" s="86" t="s">
        <v>69</v>
      </c>
      <c r="AV70" s="13" t="s">
        <v>5</v>
      </c>
      <c r="AW70" s="77" t="s">
        <v>69</v>
      </c>
      <c r="AX70" s="86" t="s">
        <v>69</v>
      </c>
      <c r="AY70" s="38"/>
      <c r="AZ70" s="84">
        <v>12</v>
      </c>
      <c r="BA70" s="79">
        <v>52</v>
      </c>
      <c r="BB70" s="11">
        <f>AZ70/BA70*100</f>
        <v>23.076923076923077</v>
      </c>
      <c r="BC70" s="84">
        <v>16</v>
      </c>
      <c r="BD70" s="80">
        <v>40</v>
      </c>
      <c r="BE70" s="11">
        <f>BC70/BD70*100</f>
        <v>40</v>
      </c>
    </row>
    <row r="71" spans="1:57" ht="12.75">
      <c r="A71" s="1" t="s">
        <v>160</v>
      </c>
      <c r="B71" s="13" t="s">
        <v>5</v>
      </c>
      <c r="C71" s="69" t="s">
        <v>69</v>
      </c>
      <c r="D71" s="86" t="s">
        <v>69</v>
      </c>
      <c r="E71" s="13" t="s">
        <v>5</v>
      </c>
      <c r="F71" s="69" t="s">
        <v>69</v>
      </c>
      <c r="G71" s="86" t="s">
        <v>69</v>
      </c>
      <c r="H71" s="10"/>
      <c r="I71" s="13" t="s">
        <v>5</v>
      </c>
      <c r="J71" s="69" t="s">
        <v>69</v>
      </c>
      <c r="K71" s="86" t="s">
        <v>69</v>
      </c>
      <c r="L71" s="13" t="s">
        <v>5</v>
      </c>
      <c r="M71" s="69" t="s">
        <v>69</v>
      </c>
      <c r="N71" s="86" t="s">
        <v>69</v>
      </c>
      <c r="O71" s="9"/>
      <c r="P71" s="13" t="s">
        <v>5</v>
      </c>
      <c r="Q71" s="69" t="s">
        <v>69</v>
      </c>
      <c r="R71" s="86" t="s">
        <v>69</v>
      </c>
      <c r="T71" s="13" t="s">
        <v>5</v>
      </c>
      <c r="U71" s="77" t="s">
        <v>69</v>
      </c>
      <c r="V71" s="86" t="s">
        <v>69</v>
      </c>
      <c r="W71" s="13" t="s">
        <v>5</v>
      </c>
      <c r="X71" s="77" t="s">
        <v>69</v>
      </c>
      <c r="Y71" s="86" t="s">
        <v>69</v>
      </c>
      <c r="Z71" s="14"/>
      <c r="AA71" s="13" t="s">
        <v>5</v>
      </c>
      <c r="AB71" s="77" t="s">
        <v>69</v>
      </c>
      <c r="AC71" s="86" t="s">
        <v>69</v>
      </c>
      <c r="AD71" s="13" t="s">
        <v>5</v>
      </c>
      <c r="AE71" s="77" t="s">
        <v>69</v>
      </c>
      <c r="AF71" s="86" t="s">
        <v>69</v>
      </c>
      <c r="AG71" s="11"/>
      <c r="AH71" s="13" t="s">
        <v>5</v>
      </c>
      <c r="AI71" s="77" t="s">
        <v>69</v>
      </c>
      <c r="AJ71" s="86" t="s">
        <v>69</v>
      </c>
      <c r="AK71" s="13" t="s">
        <v>5</v>
      </c>
      <c r="AL71" s="77" t="s">
        <v>69</v>
      </c>
      <c r="AM71" s="86" t="s">
        <v>69</v>
      </c>
      <c r="AN71" s="10"/>
      <c r="AO71" s="13" t="s">
        <v>5</v>
      </c>
      <c r="AP71" s="77" t="s">
        <v>69</v>
      </c>
      <c r="AQ71" s="86" t="s">
        <v>69</v>
      </c>
      <c r="AR71" s="11"/>
      <c r="AS71" s="13" t="s">
        <v>5</v>
      </c>
      <c r="AT71" s="77" t="s">
        <v>69</v>
      </c>
      <c r="AU71" s="86" t="s">
        <v>69</v>
      </c>
      <c r="AV71" s="13" t="s">
        <v>5</v>
      </c>
      <c r="AW71" s="77" t="s">
        <v>69</v>
      </c>
      <c r="AX71" s="86" t="s">
        <v>69</v>
      </c>
      <c r="AY71" s="38"/>
      <c r="AZ71" s="13" t="s">
        <v>5</v>
      </c>
      <c r="BA71" s="77" t="s">
        <v>69</v>
      </c>
      <c r="BB71" s="86" t="s">
        <v>69</v>
      </c>
      <c r="BC71" s="13" t="s">
        <v>5</v>
      </c>
      <c r="BD71" s="77" t="s">
        <v>69</v>
      </c>
      <c r="BE71" s="86" t="s">
        <v>69</v>
      </c>
    </row>
    <row r="72" spans="1:57" ht="12.75">
      <c r="A72" s="1" t="s">
        <v>161</v>
      </c>
      <c r="B72" s="13" t="s">
        <v>5</v>
      </c>
      <c r="C72" s="69" t="s">
        <v>69</v>
      </c>
      <c r="D72" s="86" t="s">
        <v>69</v>
      </c>
      <c r="E72" s="13" t="s">
        <v>5</v>
      </c>
      <c r="F72" s="69" t="s">
        <v>69</v>
      </c>
      <c r="G72" s="86" t="s">
        <v>69</v>
      </c>
      <c r="H72" s="10"/>
      <c r="I72" s="13" t="s">
        <v>5</v>
      </c>
      <c r="J72" s="69" t="s">
        <v>69</v>
      </c>
      <c r="K72" s="86" t="s">
        <v>69</v>
      </c>
      <c r="L72" s="75">
        <v>6</v>
      </c>
      <c r="M72" s="75">
        <v>13</v>
      </c>
      <c r="N72" s="9">
        <f aca="true" t="shared" si="10" ref="N72:N78">L72/M72*100</f>
        <v>46.15384615384615</v>
      </c>
      <c r="O72" s="9"/>
      <c r="P72" s="13" t="s">
        <v>5</v>
      </c>
      <c r="Q72" s="69" t="s">
        <v>69</v>
      </c>
      <c r="R72" s="86" t="s">
        <v>69</v>
      </c>
      <c r="T72" s="13" t="s">
        <v>5</v>
      </c>
      <c r="U72" s="77" t="s">
        <v>69</v>
      </c>
      <c r="V72" s="86" t="s">
        <v>69</v>
      </c>
      <c r="W72" s="13" t="s">
        <v>5</v>
      </c>
      <c r="X72" s="77" t="s">
        <v>69</v>
      </c>
      <c r="Y72" s="86" t="s">
        <v>69</v>
      </c>
      <c r="Z72" s="14"/>
      <c r="AA72" s="13" t="s">
        <v>5</v>
      </c>
      <c r="AB72" s="77" t="s">
        <v>69</v>
      </c>
      <c r="AC72" s="86" t="s">
        <v>69</v>
      </c>
      <c r="AD72" s="13" t="s">
        <v>5</v>
      </c>
      <c r="AE72" s="77" t="s">
        <v>69</v>
      </c>
      <c r="AF72" s="86" t="s">
        <v>69</v>
      </c>
      <c r="AG72" s="11"/>
      <c r="AH72" s="13" t="s">
        <v>5</v>
      </c>
      <c r="AI72" s="77" t="s">
        <v>69</v>
      </c>
      <c r="AJ72" s="86" t="s">
        <v>69</v>
      </c>
      <c r="AK72" s="13" t="s">
        <v>5</v>
      </c>
      <c r="AL72" s="77" t="s">
        <v>69</v>
      </c>
      <c r="AM72" s="86" t="s">
        <v>69</v>
      </c>
      <c r="AN72" s="10"/>
      <c r="AO72" s="13" t="s">
        <v>5</v>
      </c>
      <c r="AP72" s="77" t="s">
        <v>69</v>
      </c>
      <c r="AQ72" s="86" t="s">
        <v>69</v>
      </c>
      <c r="AR72" s="11"/>
      <c r="AS72" s="13" t="s">
        <v>5</v>
      </c>
      <c r="AT72" s="77" t="s">
        <v>69</v>
      </c>
      <c r="AU72" s="86" t="s">
        <v>69</v>
      </c>
      <c r="AV72" s="13" t="s">
        <v>5</v>
      </c>
      <c r="AW72" s="77" t="s">
        <v>69</v>
      </c>
      <c r="AX72" s="86" t="s">
        <v>69</v>
      </c>
      <c r="AY72" s="38"/>
      <c r="AZ72" s="13" t="s">
        <v>5</v>
      </c>
      <c r="BA72" s="77" t="s">
        <v>69</v>
      </c>
      <c r="BB72" s="86" t="s">
        <v>69</v>
      </c>
      <c r="BC72" s="13" t="s">
        <v>5</v>
      </c>
      <c r="BD72" s="77" t="s">
        <v>69</v>
      </c>
      <c r="BE72" s="86" t="s">
        <v>69</v>
      </c>
    </row>
    <row r="73" spans="1:57" ht="12.75">
      <c r="A73" s="1" t="s">
        <v>204</v>
      </c>
      <c r="B73" s="64">
        <v>26</v>
      </c>
      <c r="C73" s="64">
        <v>62</v>
      </c>
      <c r="D73" s="6">
        <v>41.935483870967744</v>
      </c>
      <c r="E73" s="72">
        <v>24</v>
      </c>
      <c r="F73" s="82">
        <v>69</v>
      </c>
      <c r="G73" s="6">
        <v>34.78260869565217</v>
      </c>
      <c r="H73" s="10"/>
      <c r="I73" s="73">
        <v>26</v>
      </c>
      <c r="J73" s="73">
        <v>62</v>
      </c>
      <c r="K73" s="11">
        <f>I73/J73*100</f>
        <v>41.935483870967744</v>
      </c>
      <c r="L73" s="75">
        <v>31</v>
      </c>
      <c r="M73" s="75">
        <v>69</v>
      </c>
      <c r="N73" s="9">
        <f t="shared" si="10"/>
        <v>44.927536231884055</v>
      </c>
      <c r="O73" s="9"/>
      <c r="P73" s="13" t="s">
        <v>5</v>
      </c>
      <c r="Q73" s="69" t="s">
        <v>69</v>
      </c>
      <c r="R73" s="86" t="s">
        <v>69</v>
      </c>
      <c r="T73" s="73">
        <v>23</v>
      </c>
      <c r="U73" s="79">
        <v>49</v>
      </c>
      <c r="V73" s="10">
        <f>T73/U73*100</f>
        <v>46.93877551020408</v>
      </c>
      <c r="W73" s="75">
        <v>14</v>
      </c>
      <c r="X73" s="80">
        <v>64</v>
      </c>
      <c r="Y73" s="14">
        <f aca="true" t="shared" si="11" ref="Y73:Y78">W73/X73*100</f>
        <v>21.875</v>
      </c>
      <c r="Z73" s="14"/>
      <c r="AA73" s="73">
        <v>11</v>
      </c>
      <c r="AB73" s="79">
        <v>26</v>
      </c>
      <c r="AC73" s="11">
        <f>AA73/AB73*100</f>
        <v>42.30769230769231</v>
      </c>
      <c r="AD73" s="75">
        <v>21</v>
      </c>
      <c r="AE73" s="80">
        <v>49</v>
      </c>
      <c r="AF73" s="11">
        <f aca="true" t="shared" si="12" ref="AF73:AF78">AD73/AE73*100</f>
        <v>42.857142857142854</v>
      </c>
      <c r="AG73" s="11"/>
      <c r="AH73" s="73">
        <v>9</v>
      </c>
      <c r="AI73" s="79">
        <v>34</v>
      </c>
      <c r="AJ73" s="10">
        <f>AH73/AI73*100</f>
        <v>26.47058823529412</v>
      </c>
      <c r="AK73" s="75">
        <v>18</v>
      </c>
      <c r="AL73" s="80">
        <v>53</v>
      </c>
      <c r="AM73" s="10">
        <f aca="true" t="shared" si="13" ref="AM73:AM78">AK73/AL73*100</f>
        <v>33.9622641509434</v>
      </c>
      <c r="AN73" s="10"/>
      <c r="AO73" s="75">
        <v>31</v>
      </c>
      <c r="AP73" s="37">
        <v>249</v>
      </c>
      <c r="AQ73" s="11">
        <f aca="true" t="shared" si="14" ref="AQ73:AQ78">AO73/AP73*100</f>
        <v>12.449799196787147</v>
      </c>
      <c r="AR73" s="11"/>
      <c r="AS73" s="13" t="s">
        <v>5</v>
      </c>
      <c r="AT73" s="77" t="s">
        <v>69</v>
      </c>
      <c r="AU73" s="86" t="s">
        <v>69</v>
      </c>
      <c r="AV73" s="84">
        <v>6</v>
      </c>
      <c r="AW73" s="79">
        <v>6</v>
      </c>
      <c r="AX73" s="11">
        <v>100</v>
      </c>
      <c r="AY73" s="38"/>
      <c r="AZ73" s="84">
        <v>21</v>
      </c>
      <c r="BA73" s="79">
        <v>95</v>
      </c>
      <c r="BB73" s="11">
        <f>AZ73/BA73*100</f>
        <v>22.105263157894736</v>
      </c>
      <c r="BC73" s="84">
        <v>22</v>
      </c>
      <c r="BD73" s="80">
        <v>79</v>
      </c>
      <c r="BE73" s="11">
        <f>BC73/BD73*100</f>
        <v>27.848101265822784</v>
      </c>
    </row>
    <row r="74" spans="1:57" ht="12.75">
      <c r="A74" s="1" t="s">
        <v>205</v>
      </c>
      <c r="B74" s="64">
        <v>13</v>
      </c>
      <c r="C74" s="64">
        <v>33</v>
      </c>
      <c r="D74" s="6">
        <v>39.39393939393939</v>
      </c>
      <c r="E74" s="72">
        <v>12</v>
      </c>
      <c r="F74" s="82">
        <v>44</v>
      </c>
      <c r="G74" s="6">
        <v>27.27272727272727</v>
      </c>
      <c r="H74" s="10"/>
      <c r="I74" s="73">
        <v>19</v>
      </c>
      <c r="J74" s="73">
        <v>33</v>
      </c>
      <c r="K74" s="11">
        <f>I74/J74*100</f>
        <v>57.57575757575758</v>
      </c>
      <c r="L74" s="75">
        <v>17</v>
      </c>
      <c r="M74" s="75">
        <v>44</v>
      </c>
      <c r="N74" s="9">
        <f t="shared" si="10"/>
        <v>38.63636363636363</v>
      </c>
      <c r="O74" s="9"/>
      <c r="P74" s="13" t="s">
        <v>5</v>
      </c>
      <c r="Q74" s="69" t="s">
        <v>69</v>
      </c>
      <c r="R74" s="86" t="s">
        <v>69</v>
      </c>
      <c r="T74" s="73">
        <v>15</v>
      </c>
      <c r="U74" s="79">
        <v>33</v>
      </c>
      <c r="V74" s="10">
        <f>T74/U74*100</f>
        <v>45.45454545454545</v>
      </c>
      <c r="W74" s="75">
        <v>7</v>
      </c>
      <c r="X74" s="80">
        <v>33</v>
      </c>
      <c r="Y74" s="14">
        <f t="shared" si="11"/>
        <v>21.21212121212121</v>
      </c>
      <c r="Z74" s="14"/>
      <c r="AA74" s="13" t="s">
        <v>5</v>
      </c>
      <c r="AB74" s="77" t="s">
        <v>69</v>
      </c>
      <c r="AC74" s="86" t="s">
        <v>69</v>
      </c>
      <c r="AD74" s="75">
        <v>9</v>
      </c>
      <c r="AE74" s="80">
        <v>27</v>
      </c>
      <c r="AF74" s="11">
        <f t="shared" si="12"/>
        <v>33.33333333333333</v>
      </c>
      <c r="AG74" s="11"/>
      <c r="AH74" s="73">
        <v>7</v>
      </c>
      <c r="AI74" s="79">
        <v>16</v>
      </c>
      <c r="AJ74" s="10">
        <f>AH74/AI74*100</f>
        <v>43.75</v>
      </c>
      <c r="AK74" s="75">
        <v>12</v>
      </c>
      <c r="AL74" s="80">
        <v>23</v>
      </c>
      <c r="AM74" s="10">
        <f t="shared" si="13"/>
        <v>52.17391304347826</v>
      </c>
      <c r="AN74" s="10"/>
      <c r="AO74" s="75">
        <v>17</v>
      </c>
      <c r="AP74" s="37">
        <v>129</v>
      </c>
      <c r="AQ74" s="11">
        <f t="shared" si="14"/>
        <v>13.178294573643413</v>
      </c>
      <c r="AR74" s="11"/>
      <c r="AS74" s="13" t="s">
        <v>5</v>
      </c>
      <c r="AT74" s="77" t="s">
        <v>69</v>
      </c>
      <c r="AU74" s="86" t="s">
        <v>69</v>
      </c>
      <c r="AV74" s="13" t="s">
        <v>5</v>
      </c>
      <c r="AW74" s="77" t="s">
        <v>69</v>
      </c>
      <c r="AX74" s="86" t="s">
        <v>69</v>
      </c>
      <c r="AY74" s="38"/>
      <c r="AZ74" s="84">
        <v>8</v>
      </c>
      <c r="BA74" s="79">
        <v>48</v>
      </c>
      <c r="BB74" s="11">
        <f>AZ74/BA74*100</f>
        <v>16.666666666666664</v>
      </c>
      <c r="BC74" s="84">
        <v>10</v>
      </c>
      <c r="BD74" s="80">
        <v>42</v>
      </c>
      <c r="BE74" s="11">
        <f>BC74/BD74*100</f>
        <v>23.809523809523807</v>
      </c>
    </row>
    <row r="75" spans="1:57" ht="12.75">
      <c r="A75" s="1" t="s">
        <v>206</v>
      </c>
      <c r="B75" s="64">
        <v>15.78</v>
      </c>
      <c r="C75" s="64">
        <v>33.3</v>
      </c>
      <c r="D75" s="6">
        <v>47.38738738738739</v>
      </c>
      <c r="E75" s="72">
        <v>5</v>
      </c>
      <c r="F75" s="82">
        <v>28</v>
      </c>
      <c r="G75" s="6">
        <v>17.857142857142858</v>
      </c>
      <c r="H75" s="10"/>
      <c r="I75" s="73">
        <v>10</v>
      </c>
      <c r="J75" s="73">
        <v>33.3</v>
      </c>
      <c r="K75" s="11">
        <f>I75/J75*100</f>
        <v>30.03003003003003</v>
      </c>
      <c r="L75" s="75">
        <v>13</v>
      </c>
      <c r="M75" s="75">
        <v>28</v>
      </c>
      <c r="N75" s="9">
        <f t="shared" si="10"/>
        <v>46.42857142857143</v>
      </c>
      <c r="O75" s="9"/>
      <c r="P75" s="13" t="s">
        <v>5</v>
      </c>
      <c r="Q75" s="69" t="s">
        <v>69</v>
      </c>
      <c r="R75" s="86" t="s">
        <v>69</v>
      </c>
      <c r="T75" s="73">
        <v>8</v>
      </c>
      <c r="U75" s="79">
        <v>34.78</v>
      </c>
      <c r="V75" s="10">
        <f>T75/U75*100</f>
        <v>23.001725129384702</v>
      </c>
      <c r="W75" s="75">
        <v>8</v>
      </c>
      <c r="X75" s="80">
        <v>38</v>
      </c>
      <c r="Y75" s="14">
        <f t="shared" si="11"/>
        <v>21.052631578947366</v>
      </c>
      <c r="Z75" s="14"/>
      <c r="AA75" s="73">
        <v>6</v>
      </c>
      <c r="AB75" s="79">
        <v>26</v>
      </c>
      <c r="AC75" s="11">
        <f>AA75/AB75*100</f>
        <v>23.076923076923077</v>
      </c>
      <c r="AD75" s="75">
        <v>6</v>
      </c>
      <c r="AE75" s="80">
        <v>35</v>
      </c>
      <c r="AF75" s="11">
        <f t="shared" si="12"/>
        <v>17.142857142857142</v>
      </c>
      <c r="AG75" s="11"/>
      <c r="AH75" s="73">
        <v>6.78</v>
      </c>
      <c r="AI75" s="79">
        <v>14.56</v>
      </c>
      <c r="AJ75" s="10">
        <f>AH75/AI75*100</f>
        <v>46.565934065934066</v>
      </c>
      <c r="AK75" s="75">
        <v>13</v>
      </c>
      <c r="AL75" s="80">
        <v>26</v>
      </c>
      <c r="AM75" s="10">
        <f t="shared" si="13"/>
        <v>50</v>
      </c>
      <c r="AN75" s="10"/>
      <c r="AO75" s="75">
        <v>21</v>
      </c>
      <c r="AP75" s="37">
        <v>120</v>
      </c>
      <c r="AQ75" s="11">
        <f t="shared" si="14"/>
        <v>17.5</v>
      </c>
      <c r="AR75" s="11"/>
      <c r="AS75" s="13" t="s">
        <v>5</v>
      </c>
      <c r="AT75" s="77" t="s">
        <v>69</v>
      </c>
      <c r="AU75" s="86" t="s">
        <v>69</v>
      </c>
      <c r="AV75" s="13" t="s">
        <v>5</v>
      </c>
      <c r="AW75" s="77" t="s">
        <v>69</v>
      </c>
      <c r="AX75" s="86" t="s">
        <v>69</v>
      </c>
      <c r="AY75" s="38"/>
      <c r="AZ75" s="84">
        <v>12</v>
      </c>
      <c r="BA75" s="79">
        <v>79.08</v>
      </c>
      <c r="BB75" s="11">
        <f>AZ75/BA75*100</f>
        <v>15.174506828528072</v>
      </c>
      <c r="BC75" s="84">
        <v>7</v>
      </c>
      <c r="BD75" s="80">
        <v>42</v>
      </c>
      <c r="BE75" s="11">
        <f>BC75/BD75*100</f>
        <v>16.666666666666664</v>
      </c>
    </row>
    <row r="76" spans="1:57" ht="12.75">
      <c r="A76" s="1" t="s">
        <v>207</v>
      </c>
      <c r="B76" s="13" t="s">
        <v>5</v>
      </c>
      <c r="C76" s="69" t="s">
        <v>69</v>
      </c>
      <c r="D76" s="86" t="s">
        <v>69</v>
      </c>
      <c r="E76" s="72">
        <v>6</v>
      </c>
      <c r="F76" s="82">
        <v>30</v>
      </c>
      <c r="G76" s="6">
        <v>20</v>
      </c>
      <c r="H76" s="10"/>
      <c r="I76" s="13" t="s">
        <v>5</v>
      </c>
      <c r="J76" s="69" t="s">
        <v>69</v>
      </c>
      <c r="K76" s="86" t="s">
        <v>69</v>
      </c>
      <c r="L76" s="75">
        <v>12</v>
      </c>
      <c r="M76" s="75">
        <v>30</v>
      </c>
      <c r="N76" s="9">
        <f t="shared" si="10"/>
        <v>40</v>
      </c>
      <c r="O76" s="9"/>
      <c r="P76" s="13" t="s">
        <v>5</v>
      </c>
      <c r="Q76" s="69" t="s">
        <v>69</v>
      </c>
      <c r="R76" s="86" t="s">
        <v>69</v>
      </c>
      <c r="T76" s="13" t="s">
        <v>5</v>
      </c>
      <c r="U76" s="77" t="s">
        <v>69</v>
      </c>
      <c r="V76" s="86" t="s">
        <v>69</v>
      </c>
      <c r="W76" s="75">
        <v>12</v>
      </c>
      <c r="X76" s="80">
        <v>31</v>
      </c>
      <c r="Y76" s="14">
        <f t="shared" si="11"/>
        <v>38.70967741935484</v>
      </c>
      <c r="Z76" s="14"/>
      <c r="AA76" s="13" t="s">
        <v>5</v>
      </c>
      <c r="AB76" s="77" t="s">
        <v>69</v>
      </c>
      <c r="AC76" s="86" t="s">
        <v>69</v>
      </c>
      <c r="AD76" s="75">
        <v>6</v>
      </c>
      <c r="AE76" s="80">
        <v>19</v>
      </c>
      <c r="AF76" s="11">
        <f t="shared" si="12"/>
        <v>31.57894736842105</v>
      </c>
      <c r="AG76" s="11"/>
      <c r="AH76" s="13" t="s">
        <v>5</v>
      </c>
      <c r="AI76" s="77" t="s">
        <v>69</v>
      </c>
      <c r="AJ76" s="86" t="s">
        <v>69</v>
      </c>
      <c r="AK76" s="75">
        <v>6</v>
      </c>
      <c r="AL76" s="80">
        <v>13</v>
      </c>
      <c r="AM76" s="10">
        <f t="shared" si="13"/>
        <v>46.15384615384615</v>
      </c>
      <c r="AN76" s="10"/>
      <c r="AO76" s="75">
        <v>10</v>
      </c>
      <c r="AP76" s="37">
        <v>99</v>
      </c>
      <c r="AQ76" s="11">
        <f t="shared" si="14"/>
        <v>10.1010101010101</v>
      </c>
      <c r="AR76" s="11"/>
      <c r="AS76" s="13" t="s">
        <v>5</v>
      </c>
      <c r="AT76" s="77" t="s">
        <v>69</v>
      </c>
      <c r="AU76" s="86" t="s">
        <v>69</v>
      </c>
      <c r="AV76" s="13" t="s">
        <v>5</v>
      </c>
      <c r="AW76" s="77" t="s">
        <v>69</v>
      </c>
      <c r="AX76" s="86" t="s">
        <v>69</v>
      </c>
      <c r="AY76" s="38"/>
      <c r="AZ76" s="84">
        <v>5</v>
      </c>
      <c r="BA76" s="79">
        <v>24</v>
      </c>
      <c r="BB76" s="11">
        <f>AZ76/BA76*100</f>
        <v>20.833333333333336</v>
      </c>
      <c r="BC76" s="13" t="s">
        <v>5</v>
      </c>
      <c r="BD76" s="77" t="s">
        <v>69</v>
      </c>
      <c r="BE76" s="86" t="s">
        <v>69</v>
      </c>
    </row>
    <row r="77" spans="1:57" ht="12.75">
      <c r="A77" s="1" t="s">
        <v>208</v>
      </c>
      <c r="B77" s="64">
        <v>7</v>
      </c>
      <c r="C77" s="64">
        <v>33</v>
      </c>
      <c r="D77" s="6">
        <v>21.21212121212121</v>
      </c>
      <c r="E77" s="72">
        <v>11</v>
      </c>
      <c r="F77" s="82">
        <v>38</v>
      </c>
      <c r="G77" s="6">
        <v>28.947368421052634</v>
      </c>
      <c r="H77" s="10"/>
      <c r="I77" s="73">
        <v>9</v>
      </c>
      <c r="J77" s="73">
        <v>33</v>
      </c>
      <c r="K77" s="11">
        <f>I77/J77*100</f>
        <v>27.27272727272727</v>
      </c>
      <c r="L77" s="75">
        <v>10</v>
      </c>
      <c r="M77" s="75">
        <v>38</v>
      </c>
      <c r="N77" s="9">
        <f t="shared" si="10"/>
        <v>26.31578947368421</v>
      </c>
      <c r="O77" s="9"/>
      <c r="P77" s="13" t="s">
        <v>5</v>
      </c>
      <c r="Q77" s="69" t="s">
        <v>69</v>
      </c>
      <c r="R77" s="86" t="s">
        <v>69</v>
      </c>
      <c r="T77" s="73">
        <v>10</v>
      </c>
      <c r="U77" s="79">
        <v>30</v>
      </c>
      <c r="V77" s="10">
        <f>T77/U77*100</f>
        <v>33.33333333333333</v>
      </c>
      <c r="W77" s="75">
        <v>11</v>
      </c>
      <c r="X77" s="80">
        <v>38</v>
      </c>
      <c r="Y77" s="14">
        <f t="shared" si="11"/>
        <v>28.947368421052634</v>
      </c>
      <c r="Z77" s="14"/>
      <c r="AA77" s="73">
        <v>5</v>
      </c>
      <c r="AB77" s="79">
        <v>20</v>
      </c>
      <c r="AC77" s="11">
        <f>AA77/AB77*100</f>
        <v>25</v>
      </c>
      <c r="AD77" s="75">
        <v>7</v>
      </c>
      <c r="AE77" s="80">
        <v>32</v>
      </c>
      <c r="AF77" s="11">
        <f t="shared" si="12"/>
        <v>21.875</v>
      </c>
      <c r="AG77" s="11"/>
      <c r="AH77" s="73">
        <v>9</v>
      </c>
      <c r="AI77" s="79">
        <v>20</v>
      </c>
      <c r="AJ77" s="10">
        <f>AH77/AI77*100</f>
        <v>45</v>
      </c>
      <c r="AK77" s="75">
        <v>20</v>
      </c>
      <c r="AL77" s="80">
        <v>26</v>
      </c>
      <c r="AM77" s="10">
        <f t="shared" si="13"/>
        <v>76.92307692307693</v>
      </c>
      <c r="AN77" s="10"/>
      <c r="AO77" s="75">
        <v>19</v>
      </c>
      <c r="AP77" s="37">
        <v>119</v>
      </c>
      <c r="AQ77" s="11">
        <f t="shared" si="14"/>
        <v>15.966386554621847</v>
      </c>
      <c r="AR77" s="11"/>
      <c r="AS77" s="13" t="s">
        <v>5</v>
      </c>
      <c r="AT77" s="77" t="s">
        <v>69</v>
      </c>
      <c r="AU77" s="86" t="s">
        <v>69</v>
      </c>
      <c r="AV77" s="13" t="s">
        <v>5</v>
      </c>
      <c r="AW77" s="77" t="s">
        <v>69</v>
      </c>
      <c r="AX77" s="86" t="s">
        <v>69</v>
      </c>
      <c r="AY77" s="38"/>
      <c r="AZ77" s="84">
        <v>6</v>
      </c>
      <c r="BA77" s="79">
        <v>36</v>
      </c>
      <c r="BB77" s="11">
        <f>AZ77/BA77*100</f>
        <v>16.666666666666664</v>
      </c>
      <c r="BC77" s="84">
        <v>8</v>
      </c>
      <c r="BD77" s="80">
        <v>37</v>
      </c>
      <c r="BE77" s="11">
        <f>BC77/BD77*100</f>
        <v>21.62162162162162</v>
      </c>
    </row>
    <row r="78" spans="1:57" ht="12.75">
      <c r="A78" s="1" t="s">
        <v>212</v>
      </c>
      <c r="B78" s="64">
        <v>7</v>
      </c>
      <c r="C78" s="64">
        <v>22</v>
      </c>
      <c r="D78" s="6">
        <v>31.818181818181817</v>
      </c>
      <c r="E78" s="13" t="s">
        <v>5</v>
      </c>
      <c r="F78" s="69" t="s">
        <v>69</v>
      </c>
      <c r="G78" s="86" t="s">
        <v>69</v>
      </c>
      <c r="H78" s="10"/>
      <c r="I78" s="73">
        <v>8</v>
      </c>
      <c r="J78" s="73">
        <v>22</v>
      </c>
      <c r="K78" s="11">
        <f>I78/J78*100</f>
        <v>36.36363636363637</v>
      </c>
      <c r="L78" s="75">
        <v>10</v>
      </c>
      <c r="M78" s="75">
        <v>32</v>
      </c>
      <c r="N78" s="9">
        <f t="shared" si="10"/>
        <v>31.25</v>
      </c>
      <c r="O78" s="9"/>
      <c r="P78" s="13" t="s">
        <v>5</v>
      </c>
      <c r="Q78" s="69" t="s">
        <v>69</v>
      </c>
      <c r="R78" s="86" t="s">
        <v>69</v>
      </c>
      <c r="T78" s="13" t="s">
        <v>5</v>
      </c>
      <c r="U78" s="77" t="s">
        <v>69</v>
      </c>
      <c r="V78" s="86" t="s">
        <v>69</v>
      </c>
      <c r="W78" s="75">
        <v>5</v>
      </c>
      <c r="X78" s="80">
        <v>25</v>
      </c>
      <c r="Y78" s="14">
        <f t="shared" si="11"/>
        <v>20</v>
      </c>
      <c r="Z78" s="14"/>
      <c r="AA78" s="13" t="s">
        <v>5</v>
      </c>
      <c r="AB78" s="77" t="s">
        <v>69</v>
      </c>
      <c r="AC78" s="86" t="s">
        <v>69</v>
      </c>
      <c r="AD78" s="75">
        <v>6</v>
      </c>
      <c r="AE78" s="80">
        <v>18</v>
      </c>
      <c r="AF78" s="11">
        <f t="shared" si="12"/>
        <v>33.33333333333333</v>
      </c>
      <c r="AG78" s="11"/>
      <c r="AH78" s="13" t="s">
        <v>5</v>
      </c>
      <c r="AI78" s="77" t="s">
        <v>69</v>
      </c>
      <c r="AJ78" s="86" t="s">
        <v>69</v>
      </c>
      <c r="AK78" s="75">
        <v>9</v>
      </c>
      <c r="AL78" s="80">
        <v>20</v>
      </c>
      <c r="AM78" s="10">
        <f t="shared" si="13"/>
        <v>45</v>
      </c>
      <c r="AN78" s="10"/>
      <c r="AO78" s="75">
        <v>17</v>
      </c>
      <c r="AP78" s="37">
        <v>99</v>
      </c>
      <c r="AQ78" s="11">
        <f t="shared" si="14"/>
        <v>17.17171717171717</v>
      </c>
      <c r="AR78" s="11"/>
      <c r="AS78" s="13" t="s">
        <v>5</v>
      </c>
      <c r="AT78" s="77" t="s">
        <v>69</v>
      </c>
      <c r="AU78" s="86" t="s">
        <v>69</v>
      </c>
      <c r="AV78" s="13" t="s">
        <v>5</v>
      </c>
      <c r="AW78" s="77" t="s">
        <v>69</v>
      </c>
      <c r="AX78" s="86" t="s">
        <v>69</v>
      </c>
      <c r="AY78" s="38"/>
      <c r="AZ78" s="13" t="s">
        <v>5</v>
      </c>
      <c r="BA78" s="77" t="s">
        <v>69</v>
      </c>
      <c r="BB78" s="86" t="s">
        <v>69</v>
      </c>
      <c r="BC78" s="13" t="s">
        <v>5</v>
      </c>
      <c r="BD78" s="77" t="s">
        <v>69</v>
      </c>
      <c r="BE78" s="86" t="s">
        <v>69</v>
      </c>
    </row>
    <row r="79" spans="1:57" ht="12.75">
      <c r="A79" s="1" t="s">
        <v>209</v>
      </c>
      <c r="B79" s="13" t="s">
        <v>5</v>
      </c>
      <c r="C79" s="69" t="s">
        <v>69</v>
      </c>
      <c r="D79" s="86" t="s">
        <v>69</v>
      </c>
      <c r="E79" s="13" t="s">
        <v>5</v>
      </c>
      <c r="F79" s="69" t="s">
        <v>69</v>
      </c>
      <c r="G79" s="86" t="s">
        <v>69</v>
      </c>
      <c r="H79" s="10"/>
      <c r="I79" s="13" t="s">
        <v>5</v>
      </c>
      <c r="J79" s="69" t="s">
        <v>69</v>
      </c>
      <c r="K79" s="86" t="s">
        <v>69</v>
      </c>
      <c r="L79" s="13" t="s">
        <v>5</v>
      </c>
      <c r="M79" s="69" t="s">
        <v>69</v>
      </c>
      <c r="N79" s="86" t="s">
        <v>69</v>
      </c>
      <c r="O79" s="9"/>
      <c r="P79" s="13" t="s">
        <v>5</v>
      </c>
      <c r="Q79" s="69" t="s">
        <v>69</v>
      </c>
      <c r="R79" s="86" t="s">
        <v>69</v>
      </c>
      <c r="T79" s="13" t="s">
        <v>5</v>
      </c>
      <c r="U79" s="77" t="s">
        <v>69</v>
      </c>
      <c r="V79" s="86" t="s">
        <v>69</v>
      </c>
      <c r="W79" s="13" t="s">
        <v>5</v>
      </c>
      <c r="X79" s="77" t="s">
        <v>69</v>
      </c>
      <c r="Y79" s="86" t="s">
        <v>69</v>
      </c>
      <c r="Z79" s="14"/>
      <c r="AA79" s="13" t="s">
        <v>5</v>
      </c>
      <c r="AB79" s="77" t="s">
        <v>69</v>
      </c>
      <c r="AC79" s="86" t="s">
        <v>69</v>
      </c>
      <c r="AD79" s="13" t="s">
        <v>5</v>
      </c>
      <c r="AE79" s="77" t="s">
        <v>69</v>
      </c>
      <c r="AF79" s="86" t="s">
        <v>69</v>
      </c>
      <c r="AG79" s="11"/>
      <c r="AH79" s="13" t="s">
        <v>5</v>
      </c>
      <c r="AI79" s="77" t="s">
        <v>69</v>
      </c>
      <c r="AJ79" s="86" t="s">
        <v>69</v>
      </c>
      <c r="AK79" s="13" t="s">
        <v>5</v>
      </c>
      <c r="AL79" s="77" t="s">
        <v>69</v>
      </c>
      <c r="AM79" s="86" t="s">
        <v>69</v>
      </c>
      <c r="AN79" s="10"/>
      <c r="AO79" s="13" t="s">
        <v>5</v>
      </c>
      <c r="AP79" s="77" t="s">
        <v>69</v>
      </c>
      <c r="AQ79" s="86" t="s">
        <v>69</v>
      </c>
      <c r="AR79" s="11"/>
      <c r="AS79" s="13" t="s">
        <v>5</v>
      </c>
      <c r="AT79" s="77" t="s">
        <v>69</v>
      </c>
      <c r="AU79" s="86" t="s">
        <v>69</v>
      </c>
      <c r="AV79" s="13" t="s">
        <v>5</v>
      </c>
      <c r="AW79" s="77" t="s">
        <v>69</v>
      </c>
      <c r="AX79" s="86" t="s">
        <v>69</v>
      </c>
      <c r="AY79" s="38"/>
      <c r="AZ79" s="13" t="s">
        <v>5</v>
      </c>
      <c r="BA79" s="77" t="s">
        <v>69</v>
      </c>
      <c r="BB79" s="86" t="s">
        <v>69</v>
      </c>
      <c r="BC79" s="13" t="s">
        <v>5</v>
      </c>
      <c r="BD79" s="77" t="s">
        <v>69</v>
      </c>
      <c r="BE79" s="86" t="s">
        <v>69</v>
      </c>
    </row>
    <row r="80" spans="1:57" ht="12.75">
      <c r="A80" s="1" t="s">
        <v>133</v>
      </c>
      <c r="B80" s="64">
        <v>45</v>
      </c>
      <c r="C80" s="64">
        <v>137</v>
      </c>
      <c r="D80" s="6">
        <v>32.846715328467155</v>
      </c>
      <c r="E80" s="72">
        <v>14</v>
      </c>
      <c r="F80" s="82">
        <v>80</v>
      </c>
      <c r="G80" s="6">
        <v>17.5</v>
      </c>
      <c r="H80" s="10"/>
      <c r="I80" s="73">
        <v>51</v>
      </c>
      <c r="J80" s="73">
        <v>137</v>
      </c>
      <c r="K80" s="11">
        <f>I80/J80*100</f>
        <v>37.22627737226277</v>
      </c>
      <c r="L80" s="75">
        <v>25</v>
      </c>
      <c r="M80" s="75">
        <v>80</v>
      </c>
      <c r="N80" s="9">
        <f>L80/M80*100</f>
        <v>31.25</v>
      </c>
      <c r="O80" s="9"/>
      <c r="P80" s="13" t="s">
        <v>5</v>
      </c>
      <c r="Q80" s="69" t="s">
        <v>69</v>
      </c>
      <c r="R80" s="86" t="s">
        <v>69</v>
      </c>
      <c r="T80" s="73">
        <v>32</v>
      </c>
      <c r="U80" s="79">
        <v>122</v>
      </c>
      <c r="V80" s="10">
        <f>T80/U80*100</f>
        <v>26.229508196721312</v>
      </c>
      <c r="W80" s="75">
        <v>17</v>
      </c>
      <c r="X80" s="80">
        <v>82</v>
      </c>
      <c r="Y80" s="14">
        <f>W80/X80*100</f>
        <v>20.73170731707317</v>
      </c>
      <c r="Z80" s="14"/>
      <c r="AA80" s="73">
        <v>31</v>
      </c>
      <c r="AB80" s="79">
        <v>90</v>
      </c>
      <c r="AC80" s="11">
        <f>AA80/AB80*100</f>
        <v>34.44444444444444</v>
      </c>
      <c r="AD80" s="75">
        <v>17</v>
      </c>
      <c r="AE80" s="80">
        <v>66</v>
      </c>
      <c r="AF80" s="11">
        <f>AD80/AE80*100</f>
        <v>25.757575757575758</v>
      </c>
      <c r="AG80" s="11"/>
      <c r="AH80" s="73">
        <v>32</v>
      </c>
      <c r="AI80" s="79">
        <v>95</v>
      </c>
      <c r="AJ80" s="10">
        <f>AH80/AI80*100</f>
        <v>33.68421052631579</v>
      </c>
      <c r="AK80" s="75">
        <v>40</v>
      </c>
      <c r="AL80" s="80">
        <v>70</v>
      </c>
      <c r="AM80" s="10">
        <f>AK80/AL80*100</f>
        <v>57.14285714285714</v>
      </c>
      <c r="AN80" s="10"/>
      <c r="AO80" s="75">
        <v>31</v>
      </c>
      <c r="AP80" s="37">
        <v>301</v>
      </c>
      <c r="AQ80" s="11">
        <f aca="true" t="shared" si="15" ref="AQ80:AQ85">AO80/AP80*100</f>
        <v>10.299003322259136</v>
      </c>
      <c r="AR80" s="11"/>
      <c r="AS80" s="73">
        <v>5</v>
      </c>
      <c r="AT80" s="79">
        <v>7</v>
      </c>
      <c r="AU80" s="11">
        <f>AS80/AT80*100</f>
        <v>71.42857142857143</v>
      </c>
      <c r="AV80" s="13" t="s">
        <v>5</v>
      </c>
      <c r="AW80" s="77" t="s">
        <v>69</v>
      </c>
      <c r="AX80" s="86" t="s">
        <v>69</v>
      </c>
      <c r="AY80" s="38"/>
      <c r="AZ80" s="84">
        <v>51</v>
      </c>
      <c r="BA80" s="79">
        <v>218</v>
      </c>
      <c r="BB80" s="11">
        <f>AZ80/BA80*100</f>
        <v>23.394495412844037</v>
      </c>
      <c r="BC80" s="84">
        <v>42</v>
      </c>
      <c r="BD80" s="80">
        <v>105</v>
      </c>
      <c r="BE80" s="11">
        <f>BC80/BD80*100</f>
        <v>40</v>
      </c>
    </row>
    <row r="81" spans="1:57" ht="12.75">
      <c r="A81" s="1" t="s">
        <v>134</v>
      </c>
      <c r="B81" s="64">
        <v>21</v>
      </c>
      <c r="C81" s="64">
        <v>81</v>
      </c>
      <c r="D81" s="6">
        <v>25.925925925925924</v>
      </c>
      <c r="E81" s="72">
        <v>15</v>
      </c>
      <c r="F81" s="82">
        <v>52</v>
      </c>
      <c r="G81" s="6">
        <v>28.846153846153843</v>
      </c>
      <c r="H81" s="10"/>
      <c r="I81" s="73">
        <v>23</v>
      </c>
      <c r="J81" s="73">
        <v>81</v>
      </c>
      <c r="K81" s="11">
        <f>I81/J81*100</f>
        <v>28.39506172839506</v>
      </c>
      <c r="L81" s="75">
        <v>13</v>
      </c>
      <c r="M81" s="75">
        <v>52</v>
      </c>
      <c r="N81" s="9">
        <f>L81/M81*100</f>
        <v>25</v>
      </c>
      <c r="O81" s="9"/>
      <c r="P81" s="13" t="s">
        <v>5</v>
      </c>
      <c r="Q81" s="69" t="s">
        <v>69</v>
      </c>
      <c r="R81" s="86" t="s">
        <v>69</v>
      </c>
      <c r="T81" s="73">
        <v>15</v>
      </c>
      <c r="U81" s="79">
        <v>58</v>
      </c>
      <c r="V81" s="10">
        <f>T81/U81*100</f>
        <v>25.862068965517242</v>
      </c>
      <c r="W81" s="75">
        <v>12</v>
      </c>
      <c r="X81" s="80">
        <v>62</v>
      </c>
      <c r="Y81" s="14">
        <f>W81/X81*100</f>
        <v>19.35483870967742</v>
      </c>
      <c r="Z81" s="14"/>
      <c r="AA81" s="73">
        <v>16</v>
      </c>
      <c r="AB81" s="79">
        <v>41</v>
      </c>
      <c r="AC81" s="11">
        <f>AA81/AB81*100</f>
        <v>39.02439024390244</v>
      </c>
      <c r="AD81" s="75">
        <v>21</v>
      </c>
      <c r="AE81" s="80">
        <v>50</v>
      </c>
      <c r="AF81" s="11">
        <f>AD81/AE81*100</f>
        <v>42</v>
      </c>
      <c r="AG81" s="11"/>
      <c r="AH81" s="73">
        <v>15</v>
      </c>
      <c r="AI81" s="79">
        <v>38</v>
      </c>
      <c r="AJ81" s="10">
        <f>AH81/AI81*100</f>
        <v>39.473684210526315</v>
      </c>
      <c r="AK81" s="75">
        <v>22</v>
      </c>
      <c r="AL81" s="80">
        <v>43</v>
      </c>
      <c r="AM81" s="10">
        <f>AK81/AL81*100</f>
        <v>51.162790697674424</v>
      </c>
      <c r="AN81" s="10"/>
      <c r="AO81" s="75">
        <v>25</v>
      </c>
      <c r="AP81" s="37">
        <v>193</v>
      </c>
      <c r="AQ81" s="11">
        <f t="shared" si="15"/>
        <v>12.953367875647666</v>
      </c>
      <c r="AR81" s="11"/>
      <c r="AS81" s="13" t="s">
        <v>5</v>
      </c>
      <c r="AT81" s="77" t="s">
        <v>69</v>
      </c>
      <c r="AU81" s="86" t="s">
        <v>69</v>
      </c>
      <c r="AV81" s="13" t="s">
        <v>5</v>
      </c>
      <c r="AW81" s="77" t="s">
        <v>69</v>
      </c>
      <c r="AX81" s="86" t="s">
        <v>69</v>
      </c>
      <c r="AY81" s="38"/>
      <c r="AZ81" s="84">
        <v>6</v>
      </c>
      <c r="BA81" s="79">
        <v>205</v>
      </c>
      <c r="BB81" s="11">
        <f>AZ81/BA81*100</f>
        <v>2.9268292682926833</v>
      </c>
      <c r="BC81" s="84">
        <v>8</v>
      </c>
      <c r="BD81" s="80">
        <v>65</v>
      </c>
      <c r="BE81" s="11">
        <f>BC81/BD81*100</f>
        <v>12.307692307692308</v>
      </c>
    </row>
    <row r="82" spans="1:57" ht="12.75">
      <c r="A82" s="1" t="s">
        <v>220</v>
      </c>
      <c r="B82" s="64">
        <v>154</v>
      </c>
      <c r="C82" s="64">
        <v>378</v>
      </c>
      <c r="D82" s="6">
        <v>40.74074074074074</v>
      </c>
      <c r="E82" s="72">
        <v>134</v>
      </c>
      <c r="F82" s="82">
        <v>365</v>
      </c>
      <c r="G82" s="6">
        <v>36.71232876712329</v>
      </c>
      <c r="H82" s="10"/>
      <c r="I82" s="73">
        <v>156</v>
      </c>
      <c r="J82" s="73">
        <v>378</v>
      </c>
      <c r="K82" s="11">
        <f>I82/J82*100</f>
        <v>41.269841269841265</v>
      </c>
      <c r="L82" s="75">
        <v>109</v>
      </c>
      <c r="M82" s="75">
        <v>365</v>
      </c>
      <c r="N82" s="9">
        <f>L82/M82*100</f>
        <v>29.863013698630137</v>
      </c>
      <c r="O82" s="9"/>
      <c r="P82" s="13" t="s">
        <v>5</v>
      </c>
      <c r="Q82" s="69" t="s">
        <v>69</v>
      </c>
      <c r="R82" s="86" t="s">
        <v>69</v>
      </c>
      <c r="T82" s="73">
        <v>97</v>
      </c>
      <c r="U82" s="79">
        <v>305</v>
      </c>
      <c r="V82" s="10">
        <f>T82/U82*100</f>
        <v>31.80327868852459</v>
      </c>
      <c r="W82" s="75">
        <v>97</v>
      </c>
      <c r="X82" s="80">
        <v>374</v>
      </c>
      <c r="Y82" s="14">
        <f>W82/X82*100</f>
        <v>25.935828877005346</v>
      </c>
      <c r="Z82" s="14"/>
      <c r="AA82" s="73">
        <v>59</v>
      </c>
      <c r="AB82" s="79">
        <v>216</v>
      </c>
      <c r="AC82" s="11">
        <f>AA82/AB82*100</f>
        <v>27.314814814814813</v>
      </c>
      <c r="AD82" s="75">
        <v>80</v>
      </c>
      <c r="AE82" s="80">
        <v>297</v>
      </c>
      <c r="AF82" s="11">
        <f>AD82/AE82*100</f>
        <v>26.936026936026934</v>
      </c>
      <c r="AG82" s="11"/>
      <c r="AH82" s="73">
        <v>89</v>
      </c>
      <c r="AI82" s="79">
        <v>279</v>
      </c>
      <c r="AJ82" s="10">
        <f>AH82/AI82*100</f>
        <v>31.899641577060933</v>
      </c>
      <c r="AK82" s="75">
        <v>172</v>
      </c>
      <c r="AL82" s="80">
        <v>313</v>
      </c>
      <c r="AM82" s="10">
        <f>AK82/AL82*100</f>
        <v>54.9520766773163</v>
      </c>
      <c r="AN82" s="10"/>
      <c r="AO82" s="75">
        <v>81</v>
      </c>
      <c r="AP82" s="37">
        <v>1365</v>
      </c>
      <c r="AQ82" s="11">
        <f t="shared" si="15"/>
        <v>5.934065934065933</v>
      </c>
      <c r="AR82" s="11"/>
      <c r="AS82" s="73">
        <v>10</v>
      </c>
      <c r="AT82" s="79">
        <v>25</v>
      </c>
      <c r="AU82" s="11">
        <f>AS82/AT82*100</f>
        <v>40</v>
      </c>
      <c r="AV82" s="84">
        <v>18</v>
      </c>
      <c r="AW82" s="85">
        <v>31</v>
      </c>
      <c r="AX82" s="11">
        <v>58.06451612903226</v>
      </c>
      <c r="AY82" s="38"/>
      <c r="AZ82" s="84">
        <v>143</v>
      </c>
      <c r="BA82" s="79">
        <v>345</v>
      </c>
      <c r="BB82" s="11">
        <f>AZ82/BA82*100</f>
        <v>41.449275362318836</v>
      </c>
      <c r="BC82" s="84">
        <v>148</v>
      </c>
      <c r="BD82" s="80">
        <v>416</v>
      </c>
      <c r="BE82" s="11">
        <f>BC82/BD82*100</f>
        <v>35.57692307692308</v>
      </c>
    </row>
    <row r="83" spans="1:57" ht="12.75">
      <c r="A83" s="1" t="s">
        <v>225</v>
      </c>
      <c r="B83" s="13" t="s">
        <v>5</v>
      </c>
      <c r="C83" s="69" t="s">
        <v>69</v>
      </c>
      <c r="D83" s="86" t="s">
        <v>69</v>
      </c>
      <c r="E83" s="13" t="s">
        <v>5</v>
      </c>
      <c r="F83" s="69" t="s">
        <v>69</v>
      </c>
      <c r="G83" s="86" t="s">
        <v>69</v>
      </c>
      <c r="H83" s="10"/>
      <c r="I83" s="13" t="s">
        <v>5</v>
      </c>
      <c r="J83" s="69" t="s">
        <v>69</v>
      </c>
      <c r="K83" s="86" t="s">
        <v>69</v>
      </c>
      <c r="L83" s="13" t="s">
        <v>5</v>
      </c>
      <c r="M83" s="69" t="s">
        <v>69</v>
      </c>
      <c r="N83" s="86" t="s">
        <v>69</v>
      </c>
      <c r="O83" s="9"/>
      <c r="P83" s="13" t="s">
        <v>5</v>
      </c>
      <c r="Q83" s="69" t="s">
        <v>69</v>
      </c>
      <c r="R83" s="86" t="s">
        <v>69</v>
      </c>
      <c r="T83" s="13" t="s">
        <v>5</v>
      </c>
      <c r="U83" s="77" t="s">
        <v>69</v>
      </c>
      <c r="V83" s="86" t="s">
        <v>69</v>
      </c>
      <c r="W83" s="13" t="s">
        <v>5</v>
      </c>
      <c r="X83" s="77" t="s">
        <v>69</v>
      </c>
      <c r="Y83" s="86" t="s">
        <v>69</v>
      </c>
      <c r="Z83" s="14"/>
      <c r="AA83" s="13" t="s">
        <v>5</v>
      </c>
      <c r="AB83" s="77" t="s">
        <v>69</v>
      </c>
      <c r="AC83" s="86" t="s">
        <v>69</v>
      </c>
      <c r="AD83" s="13" t="s">
        <v>5</v>
      </c>
      <c r="AE83" s="77" t="s">
        <v>69</v>
      </c>
      <c r="AF83" s="86" t="s">
        <v>69</v>
      </c>
      <c r="AG83" s="11"/>
      <c r="AH83" s="13" t="s">
        <v>5</v>
      </c>
      <c r="AI83" s="77" t="s">
        <v>69</v>
      </c>
      <c r="AJ83" s="86" t="s">
        <v>69</v>
      </c>
      <c r="AK83" s="13" t="s">
        <v>5</v>
      </c>
      <c r="AL83" s="77" t="s">
        <v>69</v>
      </c>
      <c r="AM83" s="86" t="s">
        <v>69</v>
      </c>
      <c r="AN83" s="10"/>
      <c r="AO83" s="75">
        <v>7</v>
      </c>
      <c r="AP83" s="37">
        <v>19</v>
      </c>
      <c r="AQ83" s="11">
        <f t="shared" si="15"/>
        <v>36.84210526315789</v>
      </c>
      <c r="AR83" s="11"/>
      <c r="AS83" s="13" t="s">
        <v>5</v>
      </c>
      <c r="AT83" s="77" t="s">
        <v>69</v>
      </c>
      <c r="AU83" s="86" t="s">
        <v>69</v>
      </c>
      <c r="AV83" s="13" t="s">
        <v>5</v>
      </c>
      <c r="AW83" s="77" t="s">
        <v>69</v>
      </c>
      <c r="AX83" s="86" t="s">
        <v>69</v>
      </c>
      <c r="AY83" s="38"/>
      <c r="AZ83" s="13" t="s">
        <v>5</v>
      </c>
      <c r="BA83" s="77" t="s">
        <v>69</v>
      </c>
      <c r="BB83" s="86" t="s">
        <v>69</v>
      </c>
      <c r="BC83" s="13" t="s">
        <v>5</v>
      </c>
      <c r="BD83" s="77" t="s">
        <v>69</v>
      </c>
      <c r="BE83" s="86" t="s">
        <v>69</v>
      </c>
    </row>
    <row r="84" spans="1:57" ht="12.75">
      <c r="A84" s="1" t="s">
        <v>226</v>
      </c>
      <c r="B84" s="13" t="s">
        <v>5</v>
      </c>
      <c r="C84" s="69" t="s">
        <v>69</v>
      </c>
      <c r="D84" s="86" t="s">
        <v>69</v>
      </c>
      <c r="E84" s="13" t="s">
        <v>5</v>
      </c>
      <c r="F84" s="69" t="s">
        <v>69</v>
      </c>
      <c r="G84" s="86" t="s">
        <v>69</v>
      </c>
      <c r="H84" s="10"/>
      <c r="I84" s="73">
        <v>9</v>
      </c>
      <c r="J84" s="73">
        <v>18</v>
      </c>
      <c r="K84" s="11">
        <f>I84/J84*100</f>
        <v>50</v>
      </c>
      <c r="L84" s="13" t="s">
        <v>5</v>
      </c>
      <c r="M84" s="69" t="s">
        <v>69</v>
      </c>
      <c r="N84" s="86" t="s">
        <v>69</v>
      </c>
      <c r="O84" s="9"/>
      <c r="P84" s="13" t="s">
        <v>5</v>
      </c>
      <c r="Q84" s="69" t="s">
        <v>69</v>
      </c>
      <c r="R84" s="86" t="s">
        <v>69</v>
      </c>
      <c r="T84" s="73">
        <v>7</v>
      </c>
      <c r="U84" s="79">
        <v>26</v>
      </c>
      <c r="V84" s="10">
        <f>T84/U84*100</f>
        <v>26.923076923076923</v>
      </c>
      <c r="W84" s="75">
        <v>6</v>
      </c>
      <c r="X84" s="80">
        <v>31</v>
      </c>
      <c r="Y84" s="14">
        <f>W84/X84*100</f>
        <v>19.35483870967742</v>
      </c>
      <c r="Z84" s="14"/>
      <c r="AA84" s="73">
        <v>7</v>
      </c>
      <c r="AB84" s="79">
        <v>17</v>
      </c>
      <c r="AC84" s="11">
        <f>AA84/AB84*100</f>
        <v>41.17647058823529</v>
      </c>
      <c r="AD84" s="75">
        <v>10</v>
      </c>
      <c r="AE84" s="80">
        <v>24</v>
      </c>
      <c r="AF84" s="11">
        <f>AD84/AE84*100</f>
        <v>41.66666666666667</v>
      </c>
      <c r="AG84" s="11"/>
      <c r="AH84" s="13" t="s">
        <v>5</v>
      </c>
      <c r="AI84" s="77" t="s">
        <v>69</v>
      </c>
      <c r="AJ84" s="86" t="s">
        <v>69</v>
      </c>
      <c r="AK84" s="75">
        <v>20</v>
      </c>
      <c r="AL84" s="80">
        <v>20</v>
      </c>
      <c r="AM84" s="10">
        <f>AK84/AL84*100</f>
        <v>100</v>
      </c>
      <c r="AN84" s="10"/>
      <c r="AO84" s="75">
        <v>13</v>
      </c>
      <c r="AP84" s="37">
        <v>76</v>
      </c>
      <c r="AQ84" s="11">
        <f t="shared" si="15"/>
        <v>17.105263157894736</v>
      </c>
      <c r="AR84" s="11"/>
      <c r="AS84" s="13" t="s">
        <v>5</v>
      </c>
      <c r="AT84" s="77" t="s">
        <v>69</v>
      </c>
      <c r="AU84" s="86" t="s">
        <v>69</v>
      </c>
      <c r="AV84" s="13" t="s">
        <v>5</v>
      </c>
      <c r="AW84" s="77" t="s">
        <v>69</v>
      </c>
      <c r="AX84" s="86" t="s">
        <v>69</v>
      </c>
      <c r="AY84" s="38"/>
      <c r="AZ84" s="13" t="s">
        <v>5</v>
      </c>
      <c r="BA84" s="77" t="s">
        <v>69</v>
      </c>
      <c r="BB84" s="86" t="s">
        <v>69</v>
      </c>
      <c r="BC84" s="13" t="s">
        <v>5</v>
      </c>
      <c r="BD84" s="77" t="s">
        <v>69</v>
      </c>
      <c r="BE84" s="86" t="s">
        <v>69</v>
      </c>
    </row>
    <row r="85" spans="1:57" ht="12.75">
      <c r="A85" s="1" t="s">
        <v>153</v>
      </c>
      <c r="B85" s="64">
        <v>12</v>
      </c>
      <c r="C85" s="64">
        <v>51</v>
      </c>
      <c r="D85" s="6">
        <v>23.52941176470588</v>
      </c>
      <c r="E85" s="72">
        <v>9</v>
      </c>
      <c r="F85" s="82">
        <v>45</v>
      </c>
      <c r="G85" s="6">
        <v>20</v>
      </c>
      <c r="H85" s="10"/>
      <c r="I85" s="73">
        <v>15</v>
      </c>
      <c r="J85" s="73">
        <v>51</v>
      </c>
      <c r="K85" s="11">
        <f>I85/J85*100</f>
        <v>29.411764705882355</v>
      </c>
      <c r="L85" s="75">
        <v>13</v>
      </c>
      <c r="M85" s="75">
        <v>45</v>
      </c>
      <c r="N85" s="9">
        <f>L85/M85*100</f>
        <v>28.888888888888886</v>
      </c>
      <c r="O85" s="9"/>
      <c r="P85" s="13" t="s">
        <v>5</v>
      </c>
      <c r="Q85" s="69" t="s">
        <v>69</v>
      </c>
      <c r="R85" s="86" t="s">
        <v>69</v>
      </c>
      <c r="T85" s="73">
        <v>9</v>
      </c>
      <c r="U85" s="79">
        <v>39</v>
      </c>
      <c r="V85" s="10">
        <f>T85/U85*100</f>
        <v>23.076923076923077</v>
      </c>
      <c r="W85" s="75">
        <v>6</v>
      </c>
      <c r="X85" s="80">
        <v>49</v>
      </c>
      <c r="Y85" s="14">
        <f>W85/X85*100</f>
        <v>12.244897959183673</v>
      </c>
      <c r="Z85" s="14"/>
      <c r="AA85" s="73">
        <v>5</v>
      </c>
      <c r="AB85" s="79">
        <v>32</v>
      </c>
      <c r="AC85" s="11">
        <f>AA85/AB85*100</f>
        <v>15.625</v>
      </c>
      <c r="AD85" s="75">
        <v>9</v>
      </c>
      <c r="AE85" s="80">
        <v>44</v>
      </c>
      <c r="AF85" s="11">
        <f>AD85/AE85*100</f>
        <v>20.454545454545457</v>
      </c>
      <c r="AG85" s="11"/>
      <c r="AH85" s="73">
        <v>16</v>
      </c>
      <c r="AI85" s="79">
        <v>30</v>
      </c>
      <c r="AJ85" s="10">
        <f>AH85/AI85*100</f>
        <v>53.333333333333336</v>
      </c>
      <c r="AK85" s="75">
        <v>24</v>
      </c>
      <c r="AL85" s="80">
        <v>28</v>
      </c>
      <c r="AM85" s="10">
        <f>AK85/AL85*100</f>
        <v>85.71428571428571</v>
      </c>
      <c r="AN85" s="10"/>
      <c r="AO85" s="75">
        <v>41</v>
      </c>
      <c r="AP85" s="37">
        <v>126</v>
      </c>
      <c r="AQ85" s="11">
        <f t="shared" si="15"/>
        <v>32.53968253968254</v>
      </c>
      <c r="AR85" s="11"/>
      <c r="AS85" s="13" t="s">
        <v>5</v>
      </c>
      <c r="AT85" s="77" t="s">
        <v>69</v>
      </c>
      <c r="AU85" s="86" t="s">
        <v>69</v>
      </c>
      <c r="AV85" s="13" t="s">
        <v>5</v>
      </c>
      <c r="AW85" s="77" t="s">
        <v>69</v>
      </c>
      <c r="AX85" s="86" t="s">
        <v>69</v>
      </c>
      <c r="AY85" s="38"/>
      <c r="AZ85" s="13" t="s">
        <v>5</v>
      </c>
      <c r="BA85" s="77" t="s">
        <v>69</v>
      </c>
      <c r="BB85" s="86" t="s">
        <v>69</v>
      </c>
      <c r="BC85" s="13" t="s">
        <v>5</v>
      </c>
      <c r="BD85" s="77" t="s">
        <v>69</v>
      </c>
      <c r="BE85" s="86" t="s">
        <v>69</v>
      </c>
    </row>
    <row r="86" spans="1:57" ht="12.75">
      <c r="A86" s="1" t="s">
        <v>162</v>
      </c>
      <c r="B86" s="13" t="s">
        <v>5</v>
      </c>
      <c r="C86" s="69" t="s">
        <v>69</v>
      </c>
      <c r="D86" s="86" t="s">
        <v>69</v>
      </c>
      <c r="E86" s="13" t="s">
        <v>5</v>
      </c>
      <c r="F86" s="69" t="s">
        <v>69</v>
      </c>
      <c r="G86" s="86" t="s">
        <v>69</v>
      </c>
      <c r="H86" s="10"/>
      <c r="I86" s="13" t="s">
        <v>5</v>
      </c>
      <c r="J86" s="69" t="s">
        <v>69</v>
      </c>
      <c r="K86" s="86" t="s">
        <v>69</v>
      </c>
      <c r="L86" s="13" t="s">
        <v>5</v>
      </c>
      <c r="M86" s="69" t="s">
        <v>69</v>
      </c>
      <c r="N86" s="86" t="s">
        <v>69</v>
      </c>
      <c r="O86" s="9"/>
      <c r="P86" s="13" t="s">
        <v>5</v>
      </c>
      <c r="Q86" s="69" t="s">
        <v>69</v>
      </c>
      <c r="R86" s="86" t="s">
        <v>69</v>
      </c>
      <c r="T86" s="13" t="s">
        <v>5</v>
      </c>
      <c r="U86" s="77" t="s">
        <v>69</v>
      </c>
      <c r="V86" s="86" t="s">
        <v>69</v>
      </c>
      <c r="W86" s="13" t="s">
        <v>5</v>
      </c>
      <c r="X86" s="77" t="s">
        <v>69</v>
      </c>
      <c r="Y86" s="86" t="s">
        <v>69</v>
      </c>
      <c r="Z86" s="14"/>
      <c r="AA86" s="13" t="s">
        <v>5</v>
      </c>
      <c r="AB86" s="77" t="s">
        <v>69</v>
      </c>
      <c r="AC86" s="86" t="s">
        <v>69</v>
      </c>
      <c r="AD86" s="13" t="s">
        <v>5</v>
      </c>
      <c r="AE86" s="77" t="s">
        <v>69</v>
      </c>
      <c r="AF86" s="86" t="s">
        <v>69</v>
      </c>
      <c r="AG86" s="11"/>
      <c r="AH86" s="13" t="s">
        <v>5</v>
      </c>
      <c r="AI86" s="77" t="s">
        <v>69</v>
      </c>
      <c r="AJ86" s="86" t="s">
        <v>69</v>
      </c>
      <c r="AK86" s="13" t="s">
        <v>5</v>
      </c>
      <c r="AL86" s="77" t="s">
        <v>69</v>
      </c>
      <c r="AM86" s="86" t="s">
        <v>69</v>
      </c>
      <c r="AN86" s="10"/>
      <c r="AO86" s="13" t="s">
        <v>5</v>
      </c>
      <c r="AP86" s="77" t="s">
        <v>69</v>
      </c>
      <c r="AQ86" s="86" t="s">
        <v>69</v>
      </c>
      <c r="AR86" s="11"/>
      <c r="AS86" s="13" t="s">
        <v>5</v>
      </c>
      <c r="AT86" s="77" t="s">
        <v>69</v>
      </c>
      <c r="AU86" s="86" t="s">
        <v>69</v>
      </c>
      <c r="AV86" s="13" t="s">
        <v>5</v>
      </c>
      <c r="AW86" s="77" t="s">
        <v>69</v>
      </c>
      <c r="AX86" s="86" t="s">
        <v>69</v>
      </c>
      <c r="AY86" s="38"/>
      <c r="AZ86" s="13" t="s">
        <v>5</v>
      </c>
      <c r="BA86" s="77" t="s">
        <v>69</v>
      </c>
      <c r="BB86" s="86" t="s">
        <v>69</v>
      </c>
      <c r="BC86" s="13" t="s">
        <v>5</v>
      </c>
      <c r="BD86" s="77" t="s">
        <v>69</v>
      </c>
      <c r="BE86" s="86" t="s">
        <v>69</v>
      </c>
    </row>
    <row r="87" spans="1:57" ht="12.75">
      <c r="A87" s="1" t="s">
        <v>180</v>
      </c>
      <c r="B87" s="64">
        <v>6</v>
      </c>
      <c r="C87" s="64">
        <v>17</v>
      </c>
      <c r="D87" s="6">
        <v>35.294117647058826</v>
      </c>
      <c r="E87" s="13" t="s">
        <v>5</v>
      </c>
      <c r="F87" s="69" t="s">
        <v>69</v>
      </c>
      <c r="G87" s="86" t="s">
        <v>69</v>
      </c>
      <c r="H87" s="10"/>
      <c r="I87" s="73">
        <v>12</v>
      </c>
      <c r="J87" s="73">
        <v>17</v>
      </c>
      <c r="K87" s="11">
        <f aca="true" t="shared" si="16" ref="K87:K92">I87/J87*100</f>
        <v>70.58823529411765</v>
      </c>
      <c r="L87" s="13" t="s">
        <v>5</v>
      </c>
      <c r="M87" s="69" t="s">
        <v>69</v>
      </c>
      <c r="N87" s="86" t="s">
        <v>69</v>
      </c>
      <c r="O87" s="9"/>
      <c r="P87" s="13" t="s">
        <v>5</v>
      </c>
      <c r="Q87" s="69" t="s">
        <v>69</v>
      </c>
      <c r="R87" s="86" t="s">
        <v>69</v>
      </c>
      <c r="T87" s="13" t="s">
        <v>5</v>
      </c>
      <c r="U87" s="77" t="s">
        <v>69</v>
      </c>
      <c r="V87" s="86" t="s">
        <v>69</v>
      </c>
      <c r="W87" s="13" t="s">
        <v>5</v>
      </c>
      <c r="X87" s="77" t="s">
        <v>69</v>
      </c>
      <c r="Y87" s="86" t="s">
        <v>69</v>
      </c>
      <c r="Z87" s="14"/>
      <c r="AA87" s="13" t="s">
        <v>5</v>
      </c>
      <c r="AB87" s="77" t="s">
        <v>69</v>
      </c>
      <c r="AC87" s="86" t="s">
        <v>69</v>
      </c>
      <c r="AD87" s="75">
        <v>6</v>
      </c>
      <c r="AE87" s="80">
        <v>6</v>
      </c>
      <c r="AF87" s="11">
        <f>AD87/AE87*100</f>
        <v>100</v>
      </c>
      <c r="AG87" s="11"/>
      <c r="AH87" s="73">
        <v>5</v>
      </c>
      <c r="AI87" s="79">
        <v>12</v>
      </c>
      <c r="AJ87" s="10">
        <f>AH87/AI87*100</f>
        <v>41.66666666666667</v>
      </c>
      <c r="AK87" s="13" t="s">
        <v>5</v>
      </c>
      <c r="AL87" s="77" t="s">
        <v>69</v>
      </c>
      <c r="AM87" s="86" t="s">
        <v>69</v>
      </c>
      <c r="AN87" s="10"/>
      <c r="AO87" s="75">
        <v>7</v>
      </c>
      <c r="AP87" s="37">
        <v>31</v>
      </c>
      <c r="AQ87" s="11">
        <f>AO87/AP87*100</f>
        <v>22.58064516129032</v>
      </c>
      <c r="AR87" s="11"/>
      <c r="AS87" s="13" t="s">
        <v>5</v>
      </c>
      <c r="AT87" s="77" t="s">
        <v>69</v>
      </c>
      <c r="AU87" s="86" t="s">
        <v>69</v>
      </c>
      <c r="AV87" s="13" t="s">
        <v>5</v>
      </c>
      <c r="AW87" s="77" t="s">
        <v>69</v>
      </c>
      <c r="AX87" s="86" t="s">
        <v>69</v>
      </c>
      <c r="AY87" s="38"/>
      <c r="AZ87" s="13" t="s">
        <v>5</v>
      </c>
      <c r="BA87" s="77" t="s">
        <v>69</v>
      </c>
      <c r="BB87" s="86" t="s">
        <v>69</v>
      </c>
      <c r="BC87" s="13" t="s">
        <v>5</v>
      </c>
      <c r="BD87" s="77" t="s">
        <v>69</v>
      </c>
      <c r="BE87" s="86" t="s">
        <v>69</v>
      </c>
    </row>
    <row r="88" spans="1:57" ht="12.75">
      <c r="A88" s="1" t="s">
        <v>181</v>
      </c>
      <c r="B88" s="13" t="s">
        <v>5</v>
      </c>
      <c r="C88" s="69" t="s">
        <v>69</v>
      </c>
      <c r="D88" s="86" t="s">
        <v>69</v>
      </c>
      <c r="E88" s="13" t="s">
        <v>5</v>
      </c>
      <c r="F88" s="69" t="s">
        <v>69</v>
      </c>
      <c r="G88" s="86" t="s">
        <v>69</v>
      </c>
      <c r="H88" s="10"/>
      <c r="I88" s="73">
        <v>5</v>
      </c>
      <c r="J88" s="73">
        <v>11</v>
      </c>
      <c r="K88" s="11">
        <f t="shared" si="16"/>
        <v>45.45454545454545</v>
      </c>
      <c r="L88" s="13" t="s">
        <v>5</v>
      </c>
      <c r="M88" s="69" t="s">
        <v>69</v>
      </c>
      <c r="N88" s="86" t="s">
        <v>69</v>
      </c>
      <c r="O88" s="9"/>
      <c r="P88" s="13" t="s">
        <v>5</v>
      </c>
      <c r="Q88" s="69" t="s">
        <v>69</v>
      </c>
      <c r="R88" s="86" t="s">
        <v>69</v>
      </c>
      <c r="T88" s="13" t="s">
        <v>5</v>
      </c>
      <c r="U88" s="77" t="s">
        <v>69</v>
      </c>
      <c r="V88" s="86" t="s">
        <v>69</v>
      </c>
      <c r="W88" s="13" t="s">
        <v>5</v>
      </c>
      <c r="X88" s="77" t="s">
        <v>69</v>
      </c>
      <c r="Y88" s="86" t="s">
        <v>69</v>
      </c>
      <c r="Z88" s="14"/>
      <c r="AA88" s="13" t="s">
        <v>5</v>
      </c>
      <c r="AB88" s="77" t="s">
        <v>69</v>
      </c>
      <c r="AC88" s="86" t="s">
        <v>69</v>
      </c>
      <c r="AD88" s="13" t="s">
        <v>5</v>
      </c>
      <c r="AE88" s="77" t="s">
        <v>69</v>
      </c>
      <c r="AF88" s="86" t="s">
        <v>69</v>
      </c>
      <c r="AG88" s="11"/>
      <c r="AH88" s="13" t="s">
        <v>5</v>
      </c>
      <c r="AI88" s="77" t="s">
        <v>69</v>
      </c>
      <c r="AJ88" s="86" t="s">
        <v>69</v>
      </c>
      <c r="AK88" s="13" t="s">
        <v>5</v>
      </c>
      <c r="AL88" s="77" t="s">
        <v>69</v>
      </c>
      <c r="AM88" s="86" t="s">
        <v>69</v>
      </c>
      <c r="AN88" s="10"/>
      <c r="AO88" s="13" t="s">
        <v>5</v>
      </c>
      <c r="AP88" s="77" t="s">
        <v>69</v>
      </c>
      <c r="AQ88" s="86" t="s">
        <v>69</v>
      </c>
      <c r="AR88" s="11"/>
      <c r="AS88" s="13" t="s">
        <v>5</v>
      </c>
      <c r="AT88" s="77" t="s">
        <v>69</v>
      </c>
      <c r="AU88" s="86" t="s">
        <v>69</v>
      </c>
      <c r="AV88" s="13" t="s">
        <v>5</v>
      </c>
      <c r="AW88" s="77" t="s">
        <v>69</v>
      </c>
      <c r="AX88" s="86" t="s">
        <v>69</v>
      </c>
      <c r="AY88" s="38"/>
      <c r="AZ88" s="13" t="s">
        <v>5</v>
      </c>
      <c r="BA88" s="77" t="s">
        <v>69</v>
      </c>
      <c r="BB88" s="86" t="s">
        <v>69</v>
      </c>
      <c r="BC88" s="13" t="s">
        <v>5</v>
      </c>
      <c r="BD88" s="77" t="s">
        <v>69</v>
      </c>
      <c r="BE88" s="86" t="s">
        <v>69</v>
      </c>
    </row>
    <row r="89" spans="1:57" ht="12.75">
      <c r="A89" s="1" t="s">
        <v>193</v>
      </c>
      <c r="B89" s="13" t="s">
        <v>5</v>
      </c>
      <c r="C89" s="69" t="s">
        <v>69</v>
      </c>
      <c r="D89" s="86" t="s">
        <v>69</v>
      </c>
      <c r="E89" s="13" t="s">
        <v>5</v>
      </c>
      <c r="F89" s="69" t="s">
        <v>69</v>
      </c>
      <c r="G89" s="86" t="s">
        <v>69</v>
      </c>
      <c r="H89" s="10"/>
      <c r="I89" s="73">
        <v>5</v>
      </c>
      <c r="J89" s="73">
        <v>12</v>
      </c>
      <c r="K89" s="11">
        <f t="shared" si="16"/>
        <v>41.66666666666667</v>
      </c>
      <c r="L89" s="75">
        <v>6</v>
      </c>
      <c r="M89" s="75">
        <v>12</v>
      </c>
      <c r="N89" s="9">
        <f>L89/M89*100</f>
        <v>50</v>
      </c>
      <c r="O89" s="9"/>
      <c r="P89" s="13" t="s">
        <v>5</v>
      </c>
      <c r="Q89" s="69" t="s">
        <v>69</v>
      </c>
      <c r="R89" s="86" t="s">
        <v>69</v>
      </c>
      <c r="T89" s="13" t="s">
        <v>5</v>
      </c>
      <c r="U89" s="77" t="s">
        <v>69</v>
      </c>
      <c r="V89" s="86" t="s">
        <v>69</v>
      </c>
      <c r="W89" s="75">
        <v>5</v>
      </c>
      <c r="X89" s="80">
        <v>13</v>
      </c>
      <c r="Y89" s="14">
        <f>W89/X89*100</f>
        <v>38.46153846153847</v>
      </c>
      <c r="Z89" s="14"/>
      <c r="AA89" s="13" t="s">
        <v>5</v>
      </c>
      <c r="AB89" s="77" t="s">
        <v>69</v>
      </c>
      <c r="AC89" s="86" t="s">
        <v>69</v>
      </c>
      <c r="AD89" s="13" t="s">
        <v>5</v>
      </c>
      <c r="AE89" s="77" t="s">
        <v>69</v>
      </c>
      <c r="AF89" s="86" t="s">
        <v>69</v>
      </c>
      <c r="AG89" s="11"/>
      <c r="AH89" s="13" t="s">
        <v>5</v>
      </c>
      <c r="AI89" s="77" t="s">
        <v>69</v>
      </c>
      <c r="AJ89" s="86" t="s">
        <v>69</v>
      </c>
      <c r="AK89" s="75">
        <v>6</v>
      </c>
      <c r="AL89" s="80">
        <v>6</v>
      </c>
      <c r="AM89" s="10">
        <f>AK89/AL89*100</f>
        <v>100</v>
      </c>
      <c r="AN89" s="10"/>
      <c r="AO89" s="13" t="s">
        <v>5</v>
      </c>
      <c r="AP89" s="77" t="s">
        <v>69</v>
      </c>
      <c r="AQ89" s="86" t="s">
        <v>69</v>
      </c>
      <c r="AR89" s="11"/>
      <c r="AS89" s="13" t="s">
        <v>5</v>
      </c>
      <c r="AT89" s="77" t="s">
        <v>69</v>
      </c>
      <c r="AU89" s="86" t="s">
        <v>69</v>
      </c>
      <c r="AV89" s="13" t="s">
        <v>5</v>
      </c>
      <c r="AW89" s="77" t="s">
        <v>69</v>
      </c>
      <c r="AX89" s="86" t="s">
        <v>69</v>
      </c>
      <c r="AY89" s="38"/>
      <c r="AZ89" s="13" t="s">
        <v>5</v>
      </c>
      <c r="BA89" s="77" t="s">
        <v>69</v>
      </c>
      <c r="BB89" s="86" t="s">
        <v>69</v>
      </c>
      <c r="BC89" s="13" t="s">
        <v>5</v>
      </c>
      <c r="BD89" s="77" t="s">
        <v>69</v>
      </c>
      <c r="BE89" s="86" t="s">
        <v>69</v>
      </c>
    </row>
    <row r="90" spans="1:57" ht="12.75">
      <c r="A90" s="1" t="s">
        <v>82</v>
      </c>
      <c r="B90" s="64">
        <v>14</v>
      </c>
      <c r="C90" s="64">
        <v>83</v>
      </c>
      <c r="D90" s="6">
        <v>16.867469879518072</v>
      </c>
      <c r="E90" s="72">
        <v>8</v>
      </c>
      <c r="F90" s="82">
        <v>54</v>
      </c>
      <c r="G90" s="6">
        <v>14.814814814814813</v>
      </c>
      <c r="H90" s="10"/>
      <c r="I90" s="73">
        <v>22</v>
      </c>
      <c r="J90" s="73">
        <v>83</v>
      </c>
      <c r="K90" s="11">
        <f t="shared" si="16"/>
        <v>26.506024096385545</v>
      </c>
      <c r="L90" s="75">
        <v>10</v>
      </c>
      <c r="M90" s="75">
        <v>54</v>
      </c>
      <c r="N90" s="9">
        <f>L90/M90*100</f>
        <v>18.51851851851852</v>
      </c>
      <c r="O90" s="9"/>
      <c r="P90" s="13" t="s">
        <v>5</v>
      </c>
      <c r="Q90" s="69" t="s">
        <v>69</v>
      </c>
      <c r="R90" s="86" t="s">
        <v>69</v>
      </c>
      <c r="T90" s="73">
        <v>20</v>
      </c>
      <c r="U90" s="79">
        <v>85</v>
      </c>
      <c r="V90" s="10">
        <f>T90/U90*100</f>
        <v>23.52941176470588</v>
      </c>
      <c r="W90" s="75">
        <v>10</v>
      </c>
      <c r="X90" s="80">
        <v>74</v>
      </c>
      <c r="Y90" s="14">
        <f>W90/X90*100</f>
        <v>13.513513513513514</v>
      </c>
      <c r="Z90" s="14"/>
      <c r="AA90" s="73">
        <v>15</v>
      </c>
      <c r="AB90" s="79">
        <v>64</v>
      </c>
      <c r="AC90" s="11">
        <f>AA90/AB90*100</f>
        <v>23.4375</v>
      </c>
      <c r="AD90" s="75">
        <v>17</v>
      </c>
      <c r="AE90" s="80">
        <v>64</v>
      </c>
      <c r="AF90" s="11">
        <f>AD90/AE90*100</f>
        <v>26.5625</v>
      </c>
      <c r="AG90" s="11"/>
      <c r="AH90" s="73">
        <v>25</v>
      </c>
      <c r="AI90" s="79">
        <v>56</v>
      </c>
      <c r="AJ90" s="10">
        <f>AH90/AI90*100</f>
        <v>44.642857142857146</v>
      </c>
      <c r="AK90" s="75">
        <v>27</v>
      </c>
      <c r="AL90" s="80">
        <v>35</v>
      </c>
      <c r="AM90" s="10">
        <f>AK90/AL90*100</f>
        <v>77.14285714285715</v>
      </c>
      <c r="AN90" s="10"/>
      <c r="AO90" s="75">
        <v>32</v>
      </c>
      <c r="AP90" s="37">
        <v>172</v>
      </c>
      <c r="AQ90" s="11">
        <f>AO90/AP90*100</f>
        <v>18.6046511627907</v>
      </c>
      <c r="AR90" s="11"/>
      <c r="AS90" s="13" t="s">
        <v>5</v>
      </c>
      <c r="AT90" s="77" t="s">
        <v>69</v>
      </c>
      <c r="AU90" s="86" t="s">
        <v>69</v>
      </c>
      <c r="AV90" s="13" t="s">
        <v>5</v>
      </c>
      <c r="AW90" s="77" t="s">
        <v>69</v>
      </c>
      <c r="AX90" s="86" t="s">
        <v>69</v>
      </c>
      <c r="AY90" s="38"/>
      <c r="AZ90" s="84">
        <v>13</v>
      </c>
      <c r="BA90" s="79">
        <v>154</v>
      </c>
      <c r="BB90" s="11">
        <f>AZ90/BA90*100</f>
        <v>8.441558441558442</v>
      </c>
      <c r="BC90" s="84">
        <v>17</v>
      </c>
      <c r="BD90" s="80">
        <v>71</v>
      </c>
      <c r="BE90" s="11">
        <f>BC90/BD90*100</f>
        <v>23.943661971830984</v>
      </c>
    </row>
    <row r="91" spans="1:57" ht="12.75">
      <c r="A91" s="1" t="s">
        <v>83</v>
      </c>
      <c r="B91" s="13" t="s">
        <v>5</v>
      </c>
      <c r="C91" s="69" t="s">
        <v>69</v>
      </c>
      <c r="D91" s="86" t="s">
        <v>69</v>
      </c>
      <c r="E91" s="13" t="s">
        <v>5</v>
      </c>
      <c r="F91" s="69" t="s">
        <v>69</v>
      </c>
      <c r="G91" s="86" t="s">
        <v>69</v>
      </c>
      <c r="H91" s="10"/>
      <c r="I91" s="73">
        <v>6</v>
      </c>
      <c r="J91" s="73">
        <v>27</v>
      </c>
      <c r="K91" s="11">
        <f t="shared" si="16"/>
        <v>22.22222222222222</v>
      </c>
      <c r="L91" s="75">
        <v>6</v>
      </c>
      <c r="M91" s="75">
        <v>25</v>
      </c>
      <c r="N91" s="9">
        <f>L91/M91*100</f>
        <v>24</v>
      </c>
      <c r="O91" s="9"/>
      <c r="P91" s="13" t="s">
        <v>5</v>
      </c>
      <c r="Q91" s="69" t="s">
        <v>69</v>
      </c>
      <c r="R91" s="86" t="s">
        <v>69</v>
      </c>
      <c r="T91" s="13" t="s">
        <v>5</v>
      </c>
      <c r="U91" s="77" t="s">
        <v>69</v>
      </c>
      <c r="V91" s="86" t="s">
        <v>69</v>
      </c>
      <c r="W91" s="75">
        <v>9</v>
      </c>
      <c r="X91" s="80">
        <v>39</v>
      </c>
      <c r="Y91" s="14">
        <f>W91/X91*100</f>
        <v>23.076923076923077</v>
      </c>
      <c r="Z91" s="14"/>
      <c r="AA91" s="73">
        <v>6</v>
      </c>
      <c r="AB91" s="79">
        <v>30</v>
      </c>
      <c r="AC91" s="11">
        <f>AA91/AB91*100</f>
        <v>20</v>
      </c>
      <c r="AD91" s="13" t="s">
        <v>5</v>
      </c>
      <c r="AE91" s="77" t="s">
        <v>69</v>
      </c>
      <c r="AF91" s="86" t="s">
        <v>69</v>
      </c>
      <c r="AG91" s="11"/>
      <c r="AH91" s="73">
        <v>9</v>
      </c>
      <c r="AI91" s="79">
        <v>23</v>
      </c>
      <c r="AJ91" s="10">
        <f>AH91/AI91*100</f>
        <v>39.130434782608695</v>
      </c>
      <c r="AK91" s="75">
        <v>16</v>
      </c>
      <c r="AL91" s="80">
        <v>24</v>
      </c>
      <c r="AM91" s="10">
        <f>AK91/AL91*100</f>
        <v>66.66666666666666</v>
      </c>
      <c r="AN91" s="10"/>
      <c r="AO91" s="75">
        <v>16</v>
      </c>
      <c r="AP91" s="37">
        <v>90</v>
      </c>
      <c r="AQ91" s="11">
        <f>AO91/AP91*100</f>
        <v>17.77777777777778</v>
      </c>
      <c r="AR91" s="11"/>
      <c r="AS91" s="13" t="s">
        <v>5</v>
      </c>
      <c r="AT91" s="77" t="s">
        <v>69</v>
      </c>
      <c r="AU91" s="86" t="s">
        <v>69</v>
      </c>
      <c r="AV91" s="13" t="s">
        <v>5</v>
      </c>
      <c r="AW91" s="77" t="s">
        <v>69</v>
      </c>
      <c r="AX91" s="86" t="s">
        <v>69</v>
      </c>
      <c r="AY91" s="38"/>
      <c r="AZ91" s="13" t="s">
        <v>5</v>
      </c>
      <c r="BA91" s="77" t="s">
        <v>69</v>
      </c>
      <c r="BB91" s="86" t="s">
        <v>69</v>
      </c>
      <c r="BC91" s="84">
        <v>7</v>
      </c>
      <c r="BD91" s="80">
        <v>38</v>
      </c>
      <c r="BE91" s="11">
        <f>BC91/BD91*100</f>
        <v>18.421052631578945</v>
      </c>
    </row>
    <row r="92" spans="1:57" ht="12.75">
      <c r="A92" s="1" t="s">
        <v>188</v>
      </c>
      <c r="B92" s="64">
        <v>14</v>
      </c>
      <c r="C92" s="64">
        <v>39</v>
      </c>
      <c r="D92" s="6">
        <v>35.8974358974359</v>
      </c>
      <c r="E92" s="72">
        <v>25</v>
      </c>
      <c r="F92" s="82">
        <v>47</v>
      </c>
      <c r="G92" s="6">
        <v>53.191489361702125</v>
      </c>
      <c r="H92" s="10"/>
      <c r="I92" s="73">
        <v>11</v>
      </c>
      <c r="J92" s="73">
        <v>39</v>
      </c>
      <c r="K92" s="11">
        <f t="shared" si="16"/>
        <v>28.205128205128204</v>
      </c>
      <c r="L92" s="75">
        <v>22</v>
      </c>
      <c r="M92" s="75">
        <v>47</v>
      </c>
      <c r="N92" s="9">
        <f>L92/M92*100</f>
        <v>46.808510638297875</v>
      </c>
      <c r="O92" s="9"/>
      <c r="P92" s="13" t="s">
        <v>5</v>
      </c>
      <c r="Q92" s="69" t="s">
        <v>69</v>
      </c>
      <c r="R92" s="86" t="s">
        <v>69</v>
      </c>
      <c r="T92" s="73">
        <v>6</v>
      </c>
      <c r="U92" s="79">
        <v>36</v>
      </c>
      <c r="V92" s="10">
        <f>T92/U92*100</f>
        <v>16.666666666666664</v>
      </c>
      <c r="W92" s="75">
        <v>14</v>
      </c>
      <c r="X92" s="80">
        <v>47</v>
      </c>
      <c r="Y92" s="14">
        <f>W92/X92*100</f>
        <v>29.78723404255319</v>
      </c>
      <c r="Z92" s="14"/>
      <c r="AA92" s="73">
        <v>10</v>
      </c>
      <c r="AB92" s="79">
        <v>31</v>
      </c>
      <c r="AC92" s="11">
        <f>AA92/AB92*100</f>
        <v>32.25806451612903</v>
      </c>
      <c r="AD92" s="75">
        <v>7</v>
      </c>
      <c r="AE92" s="80">
        <v>39</v>
      </c>
      <c r="AF92" s="11">
        <f>AD92/AE92*100</f>
        <v>17.94871794871795</v>
      </c>
      <c r="AG92" s="11"/>
      <c r="AH92" s="73">
        <v>8</v>
      </c>
      <c r="AI92" s="79">
        <v>35</v>
      </c>
      <c r="AJ92" s="10">
        <f>AH92/AI92*100</f>
        <v>22.857142857142858</v>
      </c>
      <c r="AK92" s="75">
        <v>23</v>
      </c>
      <c r="AL92" s="80">
        <v>44</v>
      </c>
      <c r="AM92" s="10">
        <f>AK92/AL92*100</f>
        <v>52.27272727272727</v>
      </c>
      <c r="AN92" s="10"/>
      <c r="AO92" s="13" t="s">
        <v>5</v>
      </c>
      <c r="AP92" s="77" t="s">
        <v>69</v>
      </c>
      <c r="AQ92" s="86" t="s">
        <v>69</v>
      </c>
      <c r="AR92" s="11"/>
      <c r="AS92" s="13" t="s">
        <v>5</v>
      </c>
      <c r="AT92" s="77" t="s">
        <v>69</v>
      </c>
      <c r="AU92" s="86" t="s">
        <v>69</v>
      </c>
      <c r="AV92" s="13" t="s">
        <v>5</v>
      </c>
      <c r="AW92" s="77" t="s">
        <v>69</v>
      </c>
      <c r="AX92" s="86" t="s">
        <v>69</v>
      </c>
      <c r="AY92" s="38"/>
      <c r="AZ92" s="84">
        <v>20</v>
      </c>
      <c r="BA92" s="79">
        <v>63</v>
      </c>
      <c r="BB92" s="11">
        <f>AZ92/BA92*100</f>
        <v>31.746031746031743</v>
      </c>
      <c r="BC92" s="84">
        <v>28</v>
      </c>
      <c r="BD92" s="80">
        <v>60</v>
      </c>
      <c r="BE92" s="11">
        <f>BC92/BD92*100</f>
        <v>46.666666666666664</v>
      </c>
    </row>
    <row r="93" spans="1:57" ht="12.75">
      <c r="A93" s="1" t="s">
        <v>189</v>
      </c>
      <c r="B93" s="13" t="s">
        <v>5</v>
      </c>
      <c r="C93" s="69" t="s">
        <v>69</v>
      </c>
      <c r="D93" s="86" t="s">
        <v>69</v>
      </c>
      <c r="E93" s="13" t="s">
        <v>5</v>
      </c>
      <c r="F93" s="69" t="s">
        <v>69</v>
      </c>
      <c r="G93" s="86" t="s">
        <v>69</v>
      </c>
      <c r="H93" s="10"/>
      <c r="I93" s="13" t="s">
        <v>5</v>
      </c>
      <c r="J93" s="69" t="s">
        <v>69</v>
      </c>
      <c r="K93" s="86" t="s">
        <v>69</v>
      </c>
      <c r="L93" s="13" t="s">
        <v>5</v>
      </c>
      <c r="M93" s="69" t="s">
        <v>69</v>
      </c>
      <c r="N93" s="86" t="s">
        <v>69</v>
      </c>
      <c r="O93" s="9"/>
      <c r="P93" s="13" t="s">
        <v>5</v>
      </c>
      <c r="Q93" s="69" t="s">
        <v>69</v>
      </c>
      <c r="R93" s="86" t="s">
        <v>69</v>
      </c>
      <c r="T93" s="13" t="s">
        <v>5</v>
      </c>
      <c r="U93" s="77" t="s">
        <v>69</v>
      </c>
      <c r="V93" s="86" t="s">
        <v>69</v>
      </c>
      <c r="W93" s="13" t="s">
        <v>5</v>
      </c>
      <c r="X93" s="77" t="s">
        <v>69</v>
      </c>
      <c r="Y93" s="86" t="s">
        <v>69</v>
      </c>
      <c r="Z93" s="14"/>
      <c r="AA93" s="13" t="s">
        <v>5</v>
      </c>
      <c r="AB93" s="77" t="s">
        <v>69</v>
      </c>
      <c r="AC93" s="86" t="s">
        <v>69</v>
      </c>
      <c r="AD93" s="75">
        <v>6</v>
      </c>
      <c r="AE93" s="80">
        <v>6</v>
      </c>
      <c r="AF93" s="11">
        <f>AD93/AE93*100</f>
        <v>100</v>
      </c>
      <c r="AG93" s="11"/>
      <c r="AH93" s="13" t="s">
        <v>5</v>
      </c>
      <c r="AI93" s="77" t="s">
        <v>69</v>
      </c>
      <c r="AJ93" s="86" t="s">
        <v>69</v>
      </c>
      <c r="AK93" s="13" t="s">
        <v>5</v>
      </c>
      <c r="AL93" s="77" t="s">
        <v>69</v>
      </c>
      <c r="AM93" s="86" t="s">
        <v>69</v>
      </c>
      <c r="AN93" s="10"/>
      <c r="AO93" s="13" t="s">
        <v>5</v>
      </c>
      <c r="AP93" s="77" t="s">
        <v>69</v>
      </c>
      <c r="AQ93" s="86" t="s">
        <v>69</v>
      </c>
      <c r="AR93" s="11"/>
      <c r="AS93" s="13" t="s">
        <v>5</v>
      </c>
      <c r="AT93" s="77" t="s">
        <v>69</v>
      </c>
      <c r="AU93" s="86" t="s">
        <v>69</v>
      </c>
      <c r="AV93" s="13" t="s">
        <v>5</v>
      </c>
      <c r="AW93" s="77" t="s">
        <v>69</v>
      </c>
      <c r="AX93" s="86" t="s">
        <v>69</v>
      </c>
      <c r="AY93" s="38"/>
      <c r="AZ93" s="13" t="s">
        <v>5</v>
      </c>
      <c r="BA93" s="77" t="s">
        <v>69</v>
      </c>
      <c r="BB93" s="86" t="s">
        <v>69</v>
      </c>
      <c r="BC93" s="13" t="s">
        <v>5</v>
      </c>
      <c r="BD93" s="77" t="s">
        <v>69</v>
      </c>
      <c r="BE93" s="86" t="s">
        <v>69</v>
      </c>
    </row>
    <row r="94" spans="1:57" ht="12.75">
      <c r="A94" s="1" t="s">
        <v>99</v>
      </c>
      <c r="B94" s="64">
        <v>51</v>
      </c>
      <c r="C94" s="64">
        <v>161</v>
      </c>
      <c r="D94" s="6">
        <v>31.67701863354037</v>
      </c>
      <c r="E94" s="72">
        <v>31</v>
      </c>
      <c r="F94" s="82">
        <v>96</v>
      </c>
      <c r="G94" s="6">
        <v>32.29166666666667</v>
      </c>
      <c r="H94" s="10"/>
      <c r="I94" s="73">
        <v>65</v>
      </c>
      <c r="J94" s="73">
        <v>161</v>
      </c>
      <c r="K94" s="11">
        <f>I94/J94*100</f>
        <v>40.37267080745342</v>
      </c>
      <c r="L94" s="75">
        <v>30</v>
      </c>
      <c r="M94" s="75">
        <v>96</v>
      </c>
      <c r="N94" s="9">
        <f>L94/M94*100</f>
        <v>31.25</v>
      </c>
      <c r="O94" s="9"/>
      <c r="P94" s="13" t="s">
        <v>5</v>
      </c>
      <c r="Q94" s="69" t="s">
        <v>69</v>
      </c>
      <c r="R94" s="86" t="s">
        <v>69</v>
      </c>
      <c r="T94" s="73">
        <v>32</v>
      </c>
      <c r="U94" s="79">
        <v>116</v>
      </c>
      <c r="V94" s="10">
        <f>T94/U94*100</f>
        <v>27.586206896551722</v>
      </c>
      <c r="W94" s="75">
        <v>24</v>
      </c>
      <c r="X94" s="80">
        <v>84</v>
      </c>
      <c r="Y94" s="14">
        <f>W94/X94*100</f>
        <v>28.57142857142857</v>
      </c>
      <c r="Z94" s="14"/>
      <c r="AA94" s="73">
        <v>23</v>
      </c>
      <c r="AB94" s="79">
        <v>84</v>
      </c>
      <c r="AC94" s="11">
        <f>AA94/AB94*100</f>
        <v>27.380952380952383</v>
      </c>
      <c r="AD94" s="75">
        <v>22</v>
      </c>
      <c r="AE94" s="80">
        <v>62</v>
      </c>
      <c r="AF94" s="11">
        <f>AD94/AE94*100</f>
        <v>35.483870967741936</v>
      </c>
      <c r="AG94" s="11"/>
      <c r="AH94" s="73">
        <v>32</v>
      </c>
      <c r="AI94" s="79">
        <v>92</v>
      </c>
      <c r="AJ94" s="10">
        <f>AH94/AI94*100</f>
        <v>34.78260869565217</v>
      </c>
      <c r="AK94" s="75">
        <v>37</v>
      </c>
      <c r="AL94" s="80">
        <v>79</v>
      </c>
      <c r="AM94" s="10">
        <f>AK94/AL94*100</f>
        <v>46.835443037974684</v>
      </c>
      <c r="AN94" s="10"/>
      <c r="AO94" s="75">
        <v>40</v>
      </c>
      <c r="AP94" s="37">
        <v>345</v>
      </c>
      <c r="AQ94" s="11">
        <f>AO94/AP94*100</f>
        <v>11.594202898550725</v>
      </c>
      <c r="AR94" s="11"/>
      <c r="AS94" s="13" t="s">
        <v>5</v>
      </c>
      <c r="AT94" s="77" t="s">
        <v>69</v>
      </c>
      <c r="AU94" s="86" t="s">
        <v>69</v>
      </c>
      <c r="AV94" s="84">
        <v>8</v>
      </c>
      <c r="AW94" s="85">
        <v>9</v>
      </c>
      <c r="AX94" s="11">
        <v>88.88888888888889</v>
      </c>
      <c r="AY94" s="38"/>
      <c r="AZ94" s="84">
        <v>44</v>
      </c>
      <c r="BA94" s="79">
        <v>198</v>
      </c>
      <c r="BB94" s="11">
        <f>AZ94/BA94*100</f>
        <v>22.22222222222222</v>
      </c>
      <c r="BC94" s="84">
        <v>26</v>
      </c>
      <c r="BD94" s="80">
        <v>101</v>
      </c>
      <c r="BE94" s="11">
        <f>BC94/BD94*100</f>
        <v>25.742574257425744</v>
      </c>
    </row>
    <row r="95" spans="1:57" ht="12.75">
      <c r="A95" s="1" t="s">
        <v>100</v>
      </c>
      <c r="B95" s="64">
        <v>14</v>
      </c>
      <c r="C95" s="64">
        <v>42</v>
      </c>
      <c r="D95" s="6">
        <v>33.33333333333333</v>
      </c>
      <c r="E95" s="72">
        <v>15</v>
      </c>
      <c r="F95" s="82">
        <v>77</v>
      </c>
      <c r="G95" s="6">
        <v>19.480519480519483</v>
      </c>
      <c r="H95" s="10"/>
      <c r="I95" s="73">
        <v>12</v>
      </c>
      <c r="J95" s="73">
        <v>42</v>
      </c>
      <c r="K95" s="11">
        <f>I95/J95*100</f>
        <v>28.57142857142857</v>
      </c>
      <c r="L95" s="75">
        <v>9</v>
      </c>
      <c r="M95" s="75">
        <v>77</v>
      </c>
      <c r="N95" s="9">
        <f>L95/M95*100</f>
        <v>11.688311688311687</v>
      </c>
      <c r="O95" s="9"/>
      <c r="P95" s="13" t="s">
        <v>5</v>
      </c>
      <c r="Q95" s="69" t="s">
        <v>69</v>
      </c>
      <c r="R95" s="86" t="s">
        <v>69</v>
      </c>
      <c r="T95" s="73">
        <v>8</v>
      </c>
      <c r="U95" s="79">
        <v>38</v>
      </c>
      <c r="V95" s="10">
        <f>T95/U95*100</f>
        <v>21.052631578947366</v>
      </c>
      <c r="W95" s="75">
        <v>7</v>
      </c>
      <c r="X95" s="80">
        <v>81</v>
      </c>
      <c r="Y95" s="14">
        <f>W95/X95*100</f>
        <v>8.641975308641975</v>
      </c>
      <c r="Z95" s="14"/>
      <c r="AA95" s="73">
        <v>8</v>
      </c>
      <c r="AB95" s="79">
        <v>30</v>
      </c>
      <c r="AC95" s="11">
        <f>AA95/AB95*100</f>
        <v>26.666666666666668</v>
      </c>
      <c r="AD95" s="75">
        <v>24</v>
      </c>
      <c r="AE95" s="80">
        <v>77</v>
      </c>
      <c r="AF95" s="11">
        <f>AD95/AE95*100</f>
        <v>31.16883116883117</v>
      </c>
      <c r="AG95" s="11"/>
      <c r="AH95" s="73">
        <v>12</v>
      </c>
      <c r="AI95" s="79">
        <v>26</v>
      </c>
      <c r="AJ95" s="10">
        <f>AH95/AI95*100</f>
        <v>46.15384615384615</v>
      </c>
      <c r="AK95" s="75">
        <v>32</v>
      </c>
      <c r="AL95" s="80">
        <v>46</v>
      </c>
      <c r="AM95" s="10">
        <f>AK95/AL95*100</f>
        <v>69.56521739130434</v>
      </c>
      <c r="AN95" s="10"/>
      <c r="AO95" s="75">
        <v>58</v>
      </c>
      <c r="AP95" s="37">
        <v>208</v>
      </c>
      <c r="AQ95" s="11">
        <f>AO95/AP95*100</f>
        <v>27.884615384615387</v>
      </c>
      <c r="AR95" s="11"/>
      <c r="AS95" s="13" t="s">
        <v>5</v>
      </c>
      <c r="AT95" s="77" t="s">
        <v>69</v>
      </c>
      <c r="AU95" s="86" t="s">
        <v>69</v>
      </c>
      <c r="AV95" s="84">
        <v>7</v>
      </c>
      <c r="AW95" s="85">
        <v>9</v>
      </c>
      <c r="AX95" s="11">
        <v>77.77777777777779</v>
      </c>
      <c r="AY95" s="38"/>
      <c r="AZ95" s="13" t="s">
        <v>5</v>
      </c>
      <c r="BA95" s="77" t="s">
        <v>69</v>
      </c>
      <c r="BB95" s="86" t="s">
        <v>69</v>
      </c>
      <c r="BC95" s="13" t="s">
        <v>5</v>
      </c>
      <c r="BD95" s="77" t="s">
        <v>69</v>
      </c>
      <c r="BE95" s="86" t="s">
        <v>69</v>
      </c>
    </row>
    <row r="96" spans="1:57" ht="12.75">
      <c r="A96" s="1" t="s">
        <v>101</v>
      </c>
      <c r="B96" s="64">
        <v>7</v>
      </c>
      <c r="C96" s="64">
        <v>36</v>
      </c>
      <c r="D96" s="6">
        <v>19.444444444444446</v>
      </c>
      <c r="E96" s="13" t="s">
        <v>5</v>
      </c>
      <c r="F96" s="69" t="s">
        <v>69</v>
      </c>
      <c r="G96" s="86" t="s">
        <v>69</v>
      </c>
      <c r="H96" s="10"/>
      <c r="I96" s="73">
        <v>9</v>
      </c>
      <c r="J96" s="73">
        <v>36</v>
      </c>
      <c r="K96" s="11">
        <f>I96/J96*100</f>
        <v>25</v>
      </c>
      <c r="L96" s="13" t="s">
        <v>5</v>
      </c>
      <c r="M96" s="69" t="s">
        <v>69</v>
      </c>
      <c r="N96" s="86" t="s">
        <v>69</v>
      </c>
      <c r="O96" s="9"/>
      <c r="P96" s="13" t="s">
        <v>5</v>
      </c>
      <c r="Q96" s="69" t="s">
        <v>69</v>
      </c>
      <c r="R96" s="86" t="s">
        <v>69</v>
      </c>
      <c r="T96" s="13" t="s">
        <v>5</v>
      </c>
      <c r="U96" s="77" t="s">
        <v>69</v>
      </c>
      <c r="V96" s="86" t="s">
        <v>69</v>
      </c>
      <c r="W96" s="75">
        <v>7</v>
      </c>
      <c r="X96" s="80">
        <v>54</v>
      </c>
      <c r="Y96" s="14">
        <f>W96/X96*100</f>
        <v>12.962962962962962</v>
      </c>
      <c r="Z96" s="14"/>
      <c r="AA96" s="73">
        <v>8</v>
      </c>
      <c r="AB96" s="79">
        <v>31</v>
      </c>
      <c r="AC96" s="11">
        <f>AA96/AB96*100</f>
        <v>25.806451612903224</v>
      </c>
      <c r="AD96" s="75">
        <v>15</v>
      </c>
      <c r="AE96" s="80">
        <v>42</v>
      </c>
      <c r="AF96" s="11">
        <f>AD96/AE96*100</f>
        <v>35.714285714285715</v>
      </c>
      <c r="AG96" s="11"/>
      <c r="AH96" s="73">
        <v>10</v>
      </c>
      <c r="AI96" s="79">
        <v>17</v>
      </c>
      <c r="AJ96" s="10">
        <f>AH96/AI96*100</f>
        <v>58.82352941176471</v>
      </c>
      <c r="AK96" s="75">
        <v>23</v>
      </c>
      <c r="AL96" s="80">
        <v>23</v>
      </c>
      <c r="AM96" s="10">
        <f>AK96/AL96*100</f>
        <v>100</v>
      </c>
      <c r="AN96" s="10"/>
      <c r="AO96" s="75">
        <v>22</v>
      </c>
      <c r="AP96" s="37">
        <v>122</v>
      </c>
      <c r="AQ96" s="11">
        <f>AO96/AP96*100</f>
        <v>18.0327868852459</v>
      </c>
      <c r="AR96" s="11"/>
      <c r="AS96" s="13" t="s">
        <v>5</v>
      </c>
      <c r="AT96" s="77" t="s">
        <v>69</v>
      </c>
      <c r="AU96" s="86" t="s">
        <v>69</v>
      </c>
      <c r="AV96" s="13" t="s">
        <v>5</v>
      </c>
      <c r="AW96" s="77" t="s">
        <v>69</v>
      </c>
      <c r="AX96" s="86" t="s">
        <v>69</v>
      </c>
      <c r="AY96" s="38"/>
      <c r="AZ96" s="13" t="s">
        <v>5</v>
      </c>
      <c r="BA96" s="77" t="s">
        <v>69</v>
      </c>
      <c r="BB96" s="86" t="s">
        <v>69</v>
      </c>
      <c r="BC96" s="13" t="s">
        <v>5</v>
      </c>
      <c r="BD96" s="77" t="s">
        <v>69</v>
      </c>
      <c r="BE96" s="86" t="s">
        <v>69</v>
      </c>
    </row>
    <row r="97" spans="1:57" ht="12.75">
      <c r="A97" s="1" t="s">
        <v>237</v>
      </c>
      <c r="B97" s="13" t="s">
        <v>5</v>
      </c>
      <c r="C97" s="69" t="s">
        <v>69</v>
      </c>
      <c r="D97" s="86" t="s">
        <v>69</v>
      </c>
      <c r="E97" s="13" t="s">
        <v>5</v>
      </c>
      <c r="F97" s="69" t="s">
        <v>69</v>
      </c>
      <c r="G97" s="86" t="s">
        <v>69</v>
      </c>
      <c r="H97" s="10"/>
      <c r="I97" s="13" t="s">
        <v>5</v>
      </c>
      <c r="J97" s="69" t="s">
        <v>69</v>
      </c>
      <c r="K97" s="86" t="s">
        <v>69</v>
      </c>
      <c r="L97" s="13" t="s">
        <v>5</v>
      </c>
      <c r="M97" s="69" t="s">
        <v>69</v>
      </c>
      <c r="N97" s="86" t="s">
        <v>69</v>
      </c>
      <c r="O97" s="9"/>
      <c r="P97" s="13" t="s">
        <v>5</v>
      </c>
      <c r="Q97" s="69" t="s">
        <v>69</v>
      </c>
      <c r="R97" s="86" t="s">
        <v>69</v>
      </c>
      <c r="T97" s="13" t="s">
        <v>5</v>
      </c>
      <c r="U97" s="77" t="s">
        <v>69</v>
      </c>
      <c r="V97" s="86" t="s">
        <v>69</v>
      </c>
      <c r="W97" s="75">
        <v>6</v>
      </c>
      <c r="X97" s="80">
        <v>18</v>
      </c>
      <c r="Y97" s="14">
        <f>W97/X97*100</f>
        <v>33.33333333333333</v>
      </c>
      <c r="Z97" s="14"/>
      <c r="AA97" s="13" t="s">
        <v>5</v>
      </c>
      <c r="AB97" s="77" t="s">
        <v>69</v>
      </c>
      <c r="AC97" s="86" t="s">
        <v>69</v>
      </c>
      <c r="AD97" s="13" t="s">
        <v>5</v>
      </c>
      <c r="AE97" s="77" t="s">
        <v>69</v>
      </c>
      <c r="AF97" s="86" t="s">
        <v>69</v>
      </c>
      <c r="AG97" s="11"/>
      <c r="AH97" s="13" t="s">
        <v>5</v>
      </c>
      <c r="AI97" s="77" t="s">
        <v>69</v>
      </c>
      <c r="AJ97" s="86" t="s">
        <v>69</v>
      </c>
      <c r="AK97" s="75">
        <v>6</v>
      </c>
      <c r="AL97" s="80">
        <v>6</v>
      </c>
      <c r="AM97" s="10">
        <f>AK97/AL97*100</f>
        <v>100</v>
      </c>
      <c r="AN97" s="10"/>
      <c r="AO97" s="75">
        <v>13</v>
      </c>
      <c r="AP97" s="37">
        <v>48</v>
      </c>
      <c r="AQ97" s="11">
        <f>AO97/AP97*100</f>
        <v>27.083333333333332</v>
      </c>
      <c r="AR97" s="11"/>
      <c r="AS97" s="13" t="s">
        <v>5</v>
      </c>
      <c r="AT97" s="77" t="s">
        <v>69</v>
      </c>
      <c r="AU97" s="86" t="s">
        <v>69</v>
      </c>
      <c r="AV97" s="13" t="s">
        <v>5</v>
      </c>
      <c r="AW97" s="77" t="s">
        <v>69</v>
      </c>
      <c r="AX97" s="86" t="s">
        <v>69</v>
      </c>
      <c r="AY97" s="38"/>
      <c r="AZ97" s="13" t="s">
        <v>5</v>
      </c>
      <c r="BA97" s="77" t="s">
        <v>69</v>
      </c>
      <c r="BB97" s="86" t="s">
        <v>69</v>
      </c>
      <c r="BC97" s="13" t="s">
        <v>5</v>
      </c>
      <c r="BD97" s="77" t="s">
        <v>69</v>
      </c>
      <c r="BE97" s="86" t="s">
        <v>69</v>
      </c>
    </row>
    <row r="98" spans="1:57" ht="12.75">
      <c r="A98" s="1" t="s">
        <v>240</v>
      </c>
      <c r="B98" s="13" t="s">
        <v>5</v>
      </c>
      <c r="C98" s="69" t="s">
        <v>69</v>
      </c>
      <c r="D98" s="86" t="s">
        <v>69</v>
      </c>
      <c r="E98" s="13" t="s">
        <v>5</v>
      </c>
      <c r="F98" s="69" t="s">
        <v>69</v>
      </c>
      <c r="G98" s="86" t="s">
        <v>69</v>
      </c>
      <c r="H98" s="10"/>
      <c r="I98" s="13" t="s">
        <v>5</v>
      </c>
      <c r="J98" s="69" t="s">
        <v>69</v>
      </c>
      <c r="K98" s="86" t="s">
        <v>69</v>
      </c>
      <c r="L98" s="13" t="s">
        <v>5</v>
      </c>
      <c r="M98" s="69" t="s">
        <v>69</v>
      </c>
      <c r="N98" s="86" t="s">
        <v>69</v>
      </c>
      <c r="O98" s="9"/>
      <c r="P98" s="13" t="s">
        <v>5</v>
      </c>
      <c r="Q98" s="69" t="s">
        <v>69</v>
      </c>
      <c r="R98" s="86" t="s">
        <v>69</v>
      </c>
      <c r="T98" s="13" t="s">
        <v>5</v>
      </c>
      <c r="U98" s="77" t="s">
        <v>69</v>
      </c>
      <c r="V98" s="86" t="s">
        <v>69</v>
      </c>
      <c r="W98" s="13" t="s">
        <v>5</v>
      </c>
      <c r="X98" s="77" t="s">
        <v>69</v>
      </c>
      <c r="Y98" s="86" t="s">
        <v>69</v>
      </c>
      <c r="Z98" s="14"/>
      <c r="AA98" s="13" t="s">
        <v>5</v>
      </c>
      <c r="AB98" s="77" t="s">
        <v>69</v>
      </c>
      <c r="AC98" s="86" t="s">
        <v>69</v>
      </c>
      <c r="AD98" s="13" t="s">
        <v>5</v>
      </c>
      <c r="AE98" s="77" t="s">
        <v>69</v>
      </c>
      <c r="AF98" s="86" t="s">
        <v>69</v>
      </c>
      <c r="AG98" s="11"/>
      <c r="AH98" s="13" t="s">
        <v>5</v>
      </c>
      <c r="AI98" s="77" t="s">
        <v>69</v>
      </c>
      <c r="AJ98" s="86" t="s">
        <v>69</v>
      </c>
      <c r="AK98" s="13" t="s">
        <v>5</v>
      </c>
      <c r="AL98" s="77" t="s">
        <v>69</v>
      </c>
      <c r="AM98" s="86" t="s">
        <v>69</v>
      </c>
      <c r="AN98" s="10"/>
      <c r="AO98" s="13" t="s">
        <v>5</v>
      </c>
      <c r="AP98" s="77" t="s">
        <v>69</v>
      </c>
      <c r="AQ98" s="86" t="s">
        <v>69</v>
      </c>
      <c r="AR98" s="11"/>
      <c r="AS98" s="13" t="s">
        <v>5</v>
      </c>
      <c r="AT98" s="77" t="s">
        <v>69</v>
      </c>
      <c r="AU98" s="86" t="s">
        <v>69</v>
      </c>
      <c r="AV98" s="13" t="s">
        <v>5</v>
      </c>
      <c r="AW98" s="77" t="s">
        <v>69</v>
      </c>
      <c r="AX98" s="86" t="s">
        <v>69</v>
      </c>
      <c r="AY98" s="38"/>
      <c r="AZ98" s="13" t="s">
        <v>5</v>
      </c>
      <c r="BA98" s="77" t="s">
        <v>69</v>
      </c>
      <c r="BB98" s="86" t="s">
        <v>69</v>
      </c>
      <c r="BC98" s="13" t="s">
        <v>5</v>
      </c>
      <c r="BD98" s="77" t="s">
        <v>69</v>
      </c>
      <c r="BE98" s="86" t="s">
        <v>69</v>
      </c>
    </row>
    <row r="99" spans="1:57" ht="12.75">
      <c r="A99" s="1" t="s">
        <v>130</v>
      </c>
      <c r="B99" s="64">
        <v>8</v>
      </c>
      <c r="C99" s="64">
        <v>68</v>
      </c>
      <c r="D99" s="6">
        <v>11.76470588235294</v>
      </c>
      <c r="E99" s="72">
        <v>8</v>
      </c>
      <c r="F99" s="82">
        <v>40</v>
      </c>
      <c r="G99" s="6">
        <v>20</v>
      </c>
      <c r="H99" s="10"/>
      <c r="I99" s="73">
        <v>12</v>
      </c>
      <c r="J99" s="73">
        <v>68</v>
      </c>
      <c r="K99" s="11">
        <f>I99/J99*100</f>
        <v>17.647058823529413</v>
      </c>
      <c r="L99" s="75">
        <v>12</v>
      </c>
      <c r="M99" s="75">
        <v>40</v>
      </c>
      <c r="N99" s="9">
        <f>L99/M99*100</f>
        <v>30</v>
      </c>
      <c r="O99" s="9"/>
      <c r="P99" s="13" t="s">
        <v>5</v>
      </c>
      <c r="Q99" s="69" t="s">
        <v>69</v>
      </c>
      <c r="R99" s="86" t="s">
        <v>69</v>
      </c>
      <c r="T99" s="13" t="s">
        <v>5</v>
      </c>
      <c r="U99" s="77" t="s">
        <v>69</v>
      </c>
      <c r="V99" s="86" t="s">
        <v>69</v>
      </c>
      <c r="W99" s="75">
        <v>8</v>
      </c>
      <c r="X99" s="80">
        <v>67</v>
      </c>
      <c r="Y99" s="14">
        <f>W99/X99*100</f>
        <v>11.940298507462686</v>
      </c>
      <c r="Z99" s="14"/>
      <c r="AA99" s="73">
        <v>13</v>
      </c>
      <c r="AB99" s="79">
        <v>61</v>
      </c>
      <c r="AC99" s="11">
        <f>AA99/AB99*100</f>
        <v>21.311475409836063</v>
      </c>
      <c r="AD99" s="75">
        <v>8</v>
      </c>
      <c r="AE99" s="80">
        <v>46</v>
      </c>
      <c r="AF99" s="11">
        <f>AD99/AE99*100</f>
        <v>17.391304347826086</v>
      </c>
      <c r="AG99" s="11"/>
      <c r="AH99" s="73">
        <v>24</v>
      </c>
      <c r="AI99" s="79">
        <v>44</v>
      </c>
      <c r="AJ99" s="10">
        <f>AH99/AI99*100</f>
        <v>54.54545454545454</v>
      </c>
      <c r="AK99" s="75">
        <v>32</v>
      </c>
      <c r="AL99" s="80">
        <v>35</v>
      </c>
      <c r="AM99" s="10">
        <f>AK99/AL99*100</f>
        <v>91.42857142857143</v>
      </c>
      <c r="AN99" s="10"/>
      <c r="AO99" s="75">
        <v>24</v>
      </c>
      <c r="AP99" s="37">
        <v>142</v>
      </c>
      <c r="AQ99" s="11">
        <f>AO99/AP99*100</f>
        <v>16.901408450704224</v>
      </c>
      <c r="AR99" s="11"/>
      <c r="AS99" s="13" t="s">
        <v>5</v>
      </c>
      <c r="AT99" s="77" t="s">
        <v>69</v>
      </c>
      <c r="AU99" s="86" t="s">
        <v>69</v>
      </c>
      <c r="AV99" s="13" t="s">
        <v>5</v>
      </c>
      <c r="AW99" s="77" t="s">
        <v>69</v>
      </c>
      <c r="AX99" s="86" t="s">
        <v>69</v>
      </c>
      <c r="AY99" s="38"/>
      <c r="AZ99" s="84">
        <v>7</v>
      </c>
      <c r="BA99" s="79">
        <v>310</v>
      </c>
      <c r="BB99" s="11">
        <f>AZ99/BA99*100</f>
        <v>2.258064516129032</v>
      </c>
      <c r="BC99" s="84">
        <v>6</v>
      </c>
      <c r="BD99" s="80">
        <v>52</v>
      </c>
      <c r="BE99" s="11">
        <f>BC99/BD99*100</f>
        <v>11.538461538461538</v>
      </c>
    </row>
    <row r="100" spans="1:57" ht="12.75">
      <c r="A100" s="1" t="s">
        <v>131</v>
      </c>
      <c r="B100" s="64">
        <v>13</v>
      </c>
      <c r="C100" s="64">
        <v>47</v>
      </c>
      <c r="D100" s="6">
        <v>27.659574468085108</v>
      </c>
      <c r="E100" s="72">
        <v>9</v>
      </c>
      <c r="F100" s="82">
        <v>41</v>
      </c>
      <c r="G100" s="6">
        <v>21.951219512195124</v>
      </c>
      <c r="H100" s="10"/>
      <c r="I100" s="73">
        <v>14</v>
      </c>
      <c r="J100" s="73">
        <v>47</v>
      </c>
      <c r="K100" s="11">
        <f>I100/J100*100</f>
        <v>29.78723404255319</v>
      </c>
      <c r="L100" s="13" t="s">
        <v>5</v>
      </c>
      <c r="M100" s="69" t="s">
        <v>69</v>
      </c>
      <c r="N100" s="86" t="s">
        <v>69</v>
      </c>
      <c r="O100" s="9"/>
      <c r="P100" s="13" t="s">
        <v>5</v>
      </c>
      <c r="Q100" s="69" t="s">
        <v>69</v>
      </c>
      <c r="R100" s="86" t="s">
        <v>69</v>
      </c>
      <c r="T100" s="73">
        <v>6</v>
      </c>
      <c r="U100" s="79">
        <v>49</v>
      </c>
      <c r="V100" s="10">
        <f>T100/U100*100</f>
        <v>12.244897959183673</v>
      </c>
      <c r="W100" s="75">
        <v>7</v>
      </c>
      <c r="X100" s="80">
        <v>66</v>
      </c>
      <c r="Y100" s="14">
        <f>W100/X100*100</f>
        <v>10.606060606060606</v>
      </c>
      <c r="Z100" s="14"/>
      <c r="AA100" s="73">
        <v>9</v>
      </c>
      <c r="AB100" s="79">
        <v>42</v>
      </c>
      <c r="AC100" s="11">
        <f>AA100/AB100*100</f>
        <v>21.428571428571427</v>
      </c>
      <c r="AD100" s="75">
        <v>21</v>
      </c>
      <c r="AE100" s="80">
        <v>63</v>
      </c>
      <c r="AF100" s="11">
        <f>AD100/AE100*100</f>
        <v>33.33333333333333</v>
      </c>
      <c r="AG100" s="11"/>
      <c r="AH100" s="73">
        <v>14</v>
      </c>
      <c r="AI100" s="79">
        <v>28</v>
      </c>
      <c r="AJ100" s="10">
        <f>AH100/AI100*100</f>
        <v>50</v>
      </c>
      <c r="AK100" s="75">
        <v>23</v>
      </c>
      <c r="AL100" s="80">
        <v>30</v>
      </c>
      <c r="AM100" s="10">
        <f>AK100/AL100*100</f>
        <v>76.66666666666667</v>
      </c>
      <c r="AN100" s="10"/>
      <c r="AO100" s="75">
        <v>29</v>
      </c>
      <c r="AP100" s="37">
        <v>135</v>
      </c>
      <c r="AQ100" s="11">
        <f>AO100/AP100*100</f>
        <v>21.48148148148148</v>
      </c>
      <c r="AR100" s="11"/>
      <c r="AS100" s="13" t="s">
        <v>5</v>
      </c>
      <c r="AT100" s="77" t="s">
        <v>69</v>
      </c>
      <c r="AU100" s="86" t="s">
        <v>69</v>
      </c>
      <c r="AV100" s="13" t="s">
        <v>5</v>
      </c>
      <c r="AW100" s="77" t="s">
        <v>69</v>
      </c>
      <c r="AX100" s="86" t="s">
        <v>69</v>
      </c>
      <c r="AY100" s="38"/>
      <c r="AZ100" s="13" t="s">
        <v>5</v>
      </c>
      <c r="BA100" s="77" t="s">
        <v>69</v>
      </c>
      <c r="BB100" s="86" t="s">
        <v>69</v>
      </c>
      <c r="BC100" s="13" t="s">
        <v>5</v>
      </c>
      <c r="BD100" s="77" t="s">
        <v>69</v>
      </c>
      <c r="BE100" s="86" t="s">
        <v>69</v>
      </c>
    </row>
    <row r="101" spans="1:57" ht="12.75">
      <c r="A101" s="1" t="s">
        <v>119</v>
      </c>
      <c r="B101" s="64">
        <v>20</v>
      </c>
      <c r="C101" s="64">
        <v>126</v>
      </c>
      <c r="D101" s="6">
        <v>15.873015873015872</v>
      </c>
      <c r="E101" s="72">
        <v>24</v>
      </c>
      <c r="F101" s="82">
        <v>103</v>
      </c>
      <c r="G101" s="6">
        <v>23.300970873786408</v>
      </c>
      <c r="H101" s="10"/>
      <c r="I101" s="73">
        <v>29</v>
      </c>
      <c r="J101" s="73">
        <v>126</v>
      </c>
      <c r="K101" s="11">
        <f>I101/J101*100</f>
        <v>23.015873015873016</v>
      </c>
      <c r="L101" s="75">
        <v>32</v>
      </c>
      <c r="M101" s="75">
        <v>103</v>
      </c>
      <c r="N101" s="9">
        <f>L101/M101*100</f>
        <v>31.06796116504854</v>
      </c>
      <c r="O101" s="9"/>
      <c r="P101" s="13" t="s">
        <v>5</v>
      </c>
      <c r="Q101" s="69" t="s">
        <v>69</v>
      </c>
      <c r="R101" s="86" t="s">
        <v>69</v>
      </c>
      <c r="T101" s="73">
        <v>20</v>
      </c>
      <c r="U101" s="79">
        <v>124</v>
      </c>
      <c r="V101" s="10">
        <f>T101/U101*100</f>
        <v>16.129032258064516</v>
      </c>
      <c r="W101" s="75">
        <v>12</v>
      </c>
      <c r="X101" s="80">
        <v>117</v>
      </c>
      <c r="Y101" s="14">
        <f>W101/X101*100</f>
        <v>10.256410256410255</v>
      </c>
      <c r="Z101" s="14"/>
      <c r="AA101" s="73">
        <v>26</v>
      </c>
      <c r="AB101" s="79">
        <v>103</v>
      </c>
      <c r="AC101" s="11">
        <f>AA101/AB101*100</f>
        <v>25.24271844660194</v>
      </c>
      <c r="AD101" s="75">
        <v>23</v>
      </c>
      <c r="AE101" s="80">
        <v>110</v>
      </c>
      <c r="AF101" s="11">
        <f>AD101/AE101*100</f>
        <v>20.909090909090907</v>
      </c>
      <c r="AG101" s="11"/>
      <c r="AH101" s="73">
        <v>40</v>
      </c>
      <c r="AI101" s="79">
        <v>74</v>
      </c>
      <c r="AJ101" s="10">
        <f>AH101/AI101*100</f>
        <v>54.054054054054056</v>
      </c>
      <c r="AK101" s="75">
        <v>52</v>
      </c>
      <c r="AL101" s="80">
        <v>82</v>
      </c>
      <c r="AM101" s="10">
        <f>AK101/AL101*100</f>
        <v>63.41463414634146</v>
      </c>
      <c r="AN101" s="10"/>
      <c r="AO101" s="75">
        <v>80</v>
      </c>
      <c r="AP101" s="37">
        <v>317</v>
      </c>
      <c r="AQ101" s="11">
        <f>AO101/AP101*100</f>
        <v>25.236593059936908</v>
      </c>
      <c r="AR101" s="11"/>
      <c r="AS101" s="13" t="s">
        <v>5</v>
      </c>
      <c r="AT101" s="77" t="s">
        <v>69</v>
      </c>
      <c r="AU101" s="86" t="s">
        <v>69</v>
      </c>
      <c r="AV101" s="13" t="s">
        <v>5</v>
      </c>
      <c r="AW101" s="77" t="s">
        <v>69</v>
      </c>
      <c r="AX101" s="86" t="s">
        <v>69</v>
      </c>
      <c r="AY101" s="38"/>
      <c r="AZ101" s="84">
        <v>8</v>
      </c>
      <c r="BA101" s="79">
        <v>233</v>
      </c>
      <c r="BB101" s="11">
        <f>AZ101/BA101*100</f>
        <v>3.4334763948497855</v>
      </c>
      <c r="BC101" s="13" t="s">
        <v>5</v>
      </c>
      <c r="BD101" s="77" t="s">
        <v>69</v>
      </c>
      <c r="BE101" s="86" t="s">
        <v>69</v>
      </c>
    </row>
    <row r="102" spans="1:57" ht="12.75">
      <c r="A102" s="1" t="s">
        <v>120</v>
      </c>
      <c r="B102" s="64">
        <v>5</v>
      </c>
      <c r="C102" s="64">
        <v>20</v>
      </c>
      <c r="D102" s="6">
        <v>25</v>
      </c>
      <c r="E102" s="13" t="s">
        <v>5</v>
      </c>
      <c r="F102" s="69" t="s">
        <v>69</v>
      </c>
      <c r="G102" s="86" t="s">
        <v>69</v>
      </c>
      <c r="H102" s="10"/>
      <c r="I102" s="13" t="s">
        <v>5</v>
      </c>
      <c r="J102" s="69" t="s">
        <v>69</v>
      </c>
      <c r="K102" s="86" t="s">
        <v>69</v>
      </c>
      <c r="L102" s="13" t="s">
        <v>5</v>
      </c>
      <c r="M102" s="69" t="s">
        <v>69</v>
      </c>
      <c r="N102" s="86" t="s">
        <v>69</v>
      </c>
      <c r="O102" s="9"/>
      <c r="P102" s="13" t="s">
        <v>5</v>
      </c>
      <c r="Q102" s="69" t="s">
        <v>69</v>
      </c>
      <c r="R102" s="86" t="s">
        <v>69</v>
      </c>
      <c r="T102" s="13" t="s">
        <v>5</v>
      </c>
      <c r="U102" s="77" t="s">
        <v>69</v>
      </c>
      <c r="V102" s="86" t="s">
        <v>69</v>
      </c>
      <c r="W102" s="13" t="s">
        <v>5</v>
      </c>
      <c r="X102" s="77" t="s">
        <v>69</v>
      </c>
      <c r="Y102" s="86" t="s">
        <v>69</v>
      </c>
      <c r="Z102" s="14"/>
      <c r="AA102" s="13" t="s">
        <v>5</v>
      </c>
      <c r="AB102" s="77" t="s">
        <v>69</v>
      </c>
      <c r="AC102" s="86" t="s">
        <v>69</v>
      </c>
      <c r="AD102" s="13" t="s">
        <v>5</v>
      </c>
      <c r="AE102" s="77" t="s">
        <v>69</v>
      </c>
      <c r="AF102" s="86" t="s">
        <v>69</v>
      </c>
      <c r="AG102" s="11"/>
      <c r="AH102" s="73">
        <v>5</v>
      </c>
      <c r="AI102" s="79">
        <v>8</v>
      </c>
      <c r="AJ102" s="10">
        <f>AH102/AI102*100</f>
        <v>62.5</v>
      </c>
      <c r="AK102" s="75">
        <v>6</v>
      </c>
      <c r="AL102" s="80">
        <v>6</v>
      </c>
      <c r="AM102" s="10">
        <f>AK102/AL102*100</f>
        <v>100</v>
      </c>
      <c r="AN102" s="10"/>
      <c r="AO102" s="75">
        <v>10</v>
      </c>
      <c r="AP102" s="37">
        <v>34</v>
      </c>
      <c r="AQ102" s="11">
        <f>AO102/AP102*100</f>
        <v>29.411764705882355</v>
      </c>
      <c r="AR102" s="11"/>
      <c r="AS102" s="13" t="s">
        <v>5</v>
      </c>
      <c r="AT102" s="77" t="s">
        <v>69</v>
      </c>
      <c r="AU102" s="86" t="s">
        <v>69</v>
      </c>
      <c r="AV102" s="13" t="s">
        <v>5</v>
      </c>
      <c r="AW102" s="77" t="s">
        <v>69</v>
      </c>
      <c r="AX102" s="86" t="s">
        <v>69</v>
      </c>
      <c r="AY102" s="38"/>
      <c r="AZ102" s="13" t="s">
        <v>5</v>
      </c>
      <c r="BA102" s="77" t="s">
        <v>69</v>
      </c>
      <c r="BB102" s="86" t="s">
        <v>69</v>
      </c>
      <c r="BC102" s="13" t="s">
        <v>5</v>
      </c>
      <c r="BD102" s="77" t="s">
        <v>69</v>
      </c>
      <c r="BE102" s="86" t="s">
        <v>69</v>
      </c>
    </row>
    <row r="103" spans="1:57" ht="12.75">
      <c r="A103" s="1" t="s">
        <v>169</v>
      </c>
      <c r="B103" s="13" t="s">
        <v>5</v>
      </c>
      <c r="C103" s="69" t="s">
        <v>69</v>
      </c>
      <c r="D103" s="86" t="s">
        <v>69</v>
      </c>
      <c r="E103" s="13" t="s">
        <v>5</v>
      </c>
      <c r="F103" s="69" t="s">
        <v>69</v>
      </c>
      <c r="G103" s="86" t="s">
        <v>69</v>
      </c>
      <c r="H103" s="10"/>
      <c r="I103" s="13" t="s">
        <v>5</v>
      </c>
      <c r="J103" s="69" t="s">
        <v>69</v>
      </c>
      <c r="K103" s="86" t="s">
        <v>69</v>
      </c>
      <c r="L103" s="13" t="s">
        <v>5</v>
      </c>
      <c r="M103" s="69" t="s">
        <v>69</v>
      </c>
      <c r="N103" s="86" t="s">
        <v>69</v>
      </c>
      <c r="O103" s="9"/>
      <c r="P103" s="13" t="s">
        <v>5</v>
      </c>
      <c r="Q103" s="69" t="s">
        <v>69</v>
      </c>
      <c r="R103" s="86" t="s">
        <v>69</v>
      </c>
      <c r="T103" s="13" t="s">
        <v>5</v>
      </c>
      <c r="U103" s="77" t="s">
        <v>69</v>
      </c>
      <c r="V103" s="86" t="s">
        <v>69</v>
      </c>
      <c r="W103" s="13" t="s">
        <v>5</v>
      </c>
      <c r="X103" s="77" t="s">
        <v>69</v>
      </c>
      <c r="Y103" s="86" t="s">
        <v>69</v>
      </c>
      <c r="Z103" s="14"/>
      <c r="AA103" s="13" t="s">
        <v>5</v>
      </c>
      <c r="AB103" s="77" t="s">
        <v>69</v>
      </c>
      <c r="AC103" s="86" t="s">
        <v>69</v>
      </c>
      <c r="AD103" s="13" t="s">
        <v>5</v>
      </c>
      <c r="AE103" s="77" t="s">
        <v>69</v>
      </c>
      <c r="AF103" s="86" t="s">
        <v>69</v>
      </c>
      <c r="AG103" s="11"/>
      <c r="AH103" s="13" t="s">
        <v>5</v>
      </c>
      <c r="AI103" s="77" t="s">
        <v>69</v>
      </c>
      <c r="AJ103" s="86" t="s">
        <v>69</v>
      </c>
      <c r="AK103" s="13" t="s">
        <v>5</v>
      </c>
      <c r="AL103" s="77" t="s">
        <v>69</v>
      </c>
      <c r="AM103" s="86" t="s">
        <v>69</v>
      </c>
      <c r="AN103" s="10"/>
      <c r="AO103" s="13" t="s">
        <v>5</v>
      </c>
      <c r="AP103" s="77" t="s">
        <v>69</v>
      </c>
      <c r="AQ103" s="86" t="s">
        <v>69</v>
      </c>
      <c r="AR103" s="11"/>
      <c r="AS103" s="13" t="s">
        <v>5</v>
      </c>
      <c r="AT103" s="77" t="s">
        <v>69</v>
      </c>
      <c r="AU103" s="86" t="s">
        <v>69</v>
      </c>
      <c r="AV103" s="13" t="s">
        <v>5</v>
      </c>
      <c r="AW103" s="77" t="s">
        <v>69</v>
      </c>
      <c r="AX103" s="86" t="s">
        <v>69</v>
      </c>
      <c r="AY103" s="38"/>
      <c r="AZ103" s="13" t="s">
        <v>5</v>
      </c>
      <c r="BA103" s="77" t="s">
        <v>69</v>
      </c>
      <c r="BB103" s="86" t="s">
        <v>69</v>
      </c>
      <c r="BC103" s="13" t="s">
        <v>5</v>
      </c>
      <c r="BD103" s="77" t="s">
        <v>69</v>
      </c>
      <c r="BE103" s="86" t="s">
        <v>69</v>
      </c>
    </row>
    <row r="104" spans="1:57" ht="12.75">
      <c r="A104" s="1" t="s">
        <v>257</v>
      </c>
      <c r="B104" s="64">
        <v>17</v>
      </c>
      <c r="C104" s="64">
        <v>39</v>
      </c>
      <c r="D104" s="6">
        <v>43.58974358974359</v>
      </c>
      <c r="E104" s="72">
        <v>15</v>
      </c>
      <c r="F104" s="82">
        <v>42</v>
      </c>
      <c r="G104" s="6">
        <v>35.714285714285715</v>
      </c>
      <c r="H104" s="10"/>
      <c r="I104" s="73">
        <v>11</v>
      </c>
      <c r="J104" s="73">
        <v>39</v>
      </c>
      <c r="K104" s="11">
        <f>I104/J104*100</f>
        <v>28.205128205128204</v>
      </c>
      <c r="L104" s="75">
        <v>17</v>
      </c>
      <c r="M104" s="75">
        <v>42</v>
      </c>
      <c r="N104" s="9">
        <f>L104/M104*100</f>
        <v>40.476190476190474</v>
      </c>
      <c r="O104" s="9"/>
      <c r="P104" s="13" t="s">
        <v>5</v>
      </c>
      <c r="Q104" s="69" t="s">
        <v>69</v>
      </c>
      <c r="R104" s="86" t="s">
        <v>69</v>
      </c>
      <c r="T104" s="73">
        <v>9</v>
      </c>
      <c r="U104" s="79">
        <v>31</v>
      </c>
      <c r="V104" s="10">
        <f>T104/U104*100</f>
        <v>29.03225806451613</v>
      </c>
      <c r="W104" s="75">
        <v>10</v>
      </c>
      <c r="X104" s="80">
        <v>42</v>
      </c>
      <c r="Y104" s="14">
        <f>W104/X104*100</f>
        <v>23.809523809523807</v>
      </c>
      <c r="Z104" s="14"/>
      <c r="AA104" s="13" t="s">
        <v>5</v>
      </c>
      <c r="AB104" s="77" t="s">
        <v>69</v>
      </c>
      <c r="AC104" s="86" t="s">
        <v>69</v>
      </c>
      <c r="AD104" s="75">
        <v>9</v>
      </c>
      <c r="AE104" s="80">
        <v>32</v>
      </c>
      <c r="AF104" s="11">
        <f>AD104/AE104*100</f>
        <v>28.125</v>
      </c>
      <c r="AG104" s="11"/>
      <c r="AH104" s="73">
        <v>10</v>
      </c>
      <c r="AI104" s="79">
        <v>26</v>
      </c>
      <c r="AJ104" s="10">
        <f>AH104/AI104*100</f>
        <v>38.46153846153847</v>
      </c>
      <c r="AK104" s="75">
        <v>20</v>
      </c>
      <c r="AL104" s="80">
        <v>34</v>
      </c>
      <c r="AM104" s="10">
        <f>AK104/AL104*100</f>
        <v>58.82352941176471</v>
      </c>
      <c r="AN104" s="10"/>
      <c r="AO104" s="75">
        <v>17</v>
      </c>
      <c r="AP104" s="37">
        <v>171</v>
      </c>
      <c r="AQ104" s="11">
        <f>AO104/AP104*100</f>
        <v>9.941520467836257</v>
      </c>
      <c r="AR104" s="11"/>
      <c r="AS104" s="13" t="s">
        <v>5</v>
      </c>
      <c r="AT104" s="77" t="s">
        <v>69</v>
      </c>
      <c r="AU104" s="86" t="s">
        <v>69</v>
      </c>
      <c r="AV104" s="13" t="s">
        <v>5</v>
      </c>
      <c r="AW104" s="77" t="s">
        <v>69</v>
      </c>
      <c r="AX104" s="86" t="s">
        <v>69</v>
      </c>
      <c r="AY104" s="38"/>
      <c r="AZ104" s="84">
        <v>14</v>
      </c>
      <c r="BA104" s="79">
        <v>79</v>
      </c>
      <c r="BB104" s="11">
        <f>AZ104/BA104*100</f>
        <v>17.72151898734177</v>
      </c>
      <c r="BC104" s="84">
        <v>15</v>
      </c>
      <c r="BD104" s="80">
        <v>47</v>
      </c>
      <c r="BE104" s="11">
        <f>BC104/BD104*100</f>
        <v>31.914893617021278</v>
      </c>
    </row>
    <row r="105" spans="1:57" ht="12.75">
      <c r="A105" s="1" t="s">
        <v>258</v>
      </c>
      <c r="B105" s="64">
        <v>38</v>
      </c>
      <c r="C105" s="64">
        <v>93</v>
      </c>
      <c r="D105" s="6">
        <v>40.86021505376344</v>
      </c>
      <c r="E105" s="72">
        <v>42</v>
      </c>
      <c r="F105" s="82">
        <v>103</v>
      </c>
      <c r="G105" s="6">
        <v>40.77669902912621</v>
      </c>
      <c r="H105" s="10"/>
      <c r="I105" s="73">
        <v>38</v>
      </c>
      <c r="J105" s="73">
        <v>93</v>
      </c>
      <c r="K105" s="11">
        <f>I105/J105*100</f>
        <v>40.86021505376344</v>
      </c>
      <c r="L105" s="75">
        <v>32</v>
      </c>
      <c r="M105" s="75">
        <v>103</v>
      </c>
      <c r="N105" s="9">
        <f>L105/M105*100</f>
        <v>31.06796116504854</v>
      </c>
      <c r="O105" s="9"/>
      <c r="P105" s="13" t="s">
        <v>5</v>
      </c>
      <c r="Q105" s="69" t="s">
        <v>69</v>
      </c>
      <c r="R105" s="86" t="s">
        <v>69</v>
      </c>
      <c r="T105" s="73">
        <v>14</v>
      </c>
      <c r="U105" s="79">
        <v>58</v>
      </c>
      <c r="V105" s="10">
        <f>T105/U105*100</f>
        <v>24.137931034482758</v>
      </c>
      <c r="W105" s="75">
        <v>32</v>
      </c>
      <c r="X105" s="80">
        <v>78</v>
      </c>
      <c r="Y105" s="14">
        <f>W105/X105*100</f>
        <v>41.02564102564102</v>
      </c>
      <c r="Z105" s="14"/>
      <c r="AA105" s="73">
        <v>6</v>
      </c>
      <c r="AB105" s="79">
        <v>44</v>
      </c>
      <c r="AC105" s="11">
        <f>AA105/AB105*100</f>
        <v>13.636363636363635</v>
      </c>
      <c r="AD105" s="75">
        <v>10</v>
      </c>
      <c r="AE105" s="80">
        <v>47</v>
      </c>
      <c r="AF105" s="11">
        <f>AD105/AE105*100</f>
        <v>21.27659574468085</v>
      </c>
      <c r="AG105" s="11"/>
      <c r="AH105" s="73">
        <v>20</v>
      </c>
      <c r="AI105" s="79">
        <v>61</v>
      </c>
      <c r="AJ105" s="10">
        <f>AH105/AI105*100</f>
        <v>32.78688524590164</v>
      </c>
      <c r="AK105" s="75">
        <v>40</v>
      </c>
      <c r="AL105" s="80">
        <v>91</v>
      </c>
      <c r="AM105" s="10">
        <f>AK105/AL105*100</f>
        <v>43.956043956043956</v>
      </c>
      <c r="AN105" s="10"/>
      <c r="AO105" s="75">
        <v>40</v>
      </c>
      <c r="AP105" s="37">
        <v>374</v>
      </c>
      <c r="AQ105" s="11">
        <f>AO105/AP105*100</f>
        <v>10.695187165775401</v>
      </c>
      <c r="AR105" s="11"/>
      <c r="AS105" s="13" t="s">
        <v>5</v>
      </c>
      <c r="AT105" s="77" t="s">
        <v>69</v>
      </c>
      <c r="AU105" s="86" t="s">
        <v>69</v>
      </c>
      <c r="AV105" s="13" t="s">
        <v>5</v>
      </c>
      <c r="AW105" s="77" t="s">
        <v>69</v>
      </c>
      <c r="AX105" s="86" t="s">
        <v>69</v>
      </c>
      <c r="AY105" s="38"/>
      <c r="AZ105" s="84">
        <v>28</v>
      </c>
      <c r="BA105" s="79">
        <v>123</v>
      </c>
      <c r="BB105" s="11">
        <f>AZ105/BA105*100</f>
        <v>22.76422764227642</v>
      </c>
      <c r="BC105" s="84">
        <v>30</v>
      </c>
      <c r="BD105" s="80">
        <v>109</v>
      </c>
      <c r="BE105" s="11">
        <f>BC105/BD105*100</f>
        <v>27.522935779816514</v>
      </c>
    </row>
    <row r="106" spans="1:57" ht="12.75">
      <c r="A106" s="1" t="s">
        <v>259</v>
      </c>
      <c r="B106" s="64">
        <v>28</v>
      </c>
      <c r="C106" s="64">
        <v>61</v>
      </c>
      <c r="D106" s="6">
        <v>45.90163934426229</v>
      </c>
      <c r="E106" s="72">
        <v>11</v>
      </c>
      <c r="F106" s="82">
        <v>43</v>
      </c>
      <c r="G106" s="6">
        <v>25.581395348837212</v>
      </c>
      <c r="H106" s="10"/>
      <c r="I106" s="73">
        <v>25</v>
      </c>
      <c r="J106" s="73">
        <v>61</v>
      </c>
      <c r="K106" s="11">
        <f>I106/J106*100</f>
        <v>40.98360655737705</v>
      </c>
      <c r="L106" s="75">
        <v>16</v>
      </c>
      <c r="M106" s="75">
        <v>43</v>
      </c>
      <c r="N106" s="9">
        <f>L106/M106*100</f>
        <v>37.2093023255814</v>
      </c>
      <c r="O106" s="9"/>
      <c r="P106" s="13" t="s">
        <v>5</v>
      </c>
      <c r="Q106" s="69" t="s">
        <v>69</v>
      </c>
      <c r="R106" s="86" t="s">
        <v>69</v>
      </c>
      <c r="T106" s="73">
        <v>13</v>
      </c>
      <c r="U106" s="79">
        <v>36</v>
      </c>
      <c r="V106" s="10">
        <f>T106/U106*100</f>
        <v>36.11111111111111</v>
      </c>
      <c r="W106" s="75">
        <v>10</v>
      </c>
      <c r="X106" s="80">
        <v>42</v>
      </c>
      <c r="Y106" s="14">
        <f>W106/X106*100</f>
        <v>23.809523809523807</v>
      </c>
      <c r="Z106" s="14"/>
      <c r="AA106" s="13" t="s">
        <v>5</v>
      </c>
      <c r="AB106" s="77" t="s">
        <v>69</v>
      </c>
      <c r="AC106" s="86" t="s">
        <v>69</v>
      </c>
      <c r="AD106" s="75">
        <v>9</v>
      </c>
      <c r="AE106" s="80">
        <v>29</v>
      </c>
      <c r="AF106" s="11">
        <f>AD106/AE106*100</f>
        <v>31.03448275862069</v>
      </c>
      <c r="AG106" s="11"/>
      <c r="AH106" s="73">
        <v>10</v>
      </c>
      <c r="AI106" s="79">
        <v>43</v>
      </c>
      <c r="AJ106" s="10">
        <f>AH106/AI106*100</f>
        <v>23.25581395348837</v>
      </c>
      <c r="AK106" s="75">
        <v>22</v>
      </c>
      <c r="AL106" s="80">
        <v>39</v>
      </c>
      <c r="AM106" s="10">
        <f>AK106/AL106*100</f>
        <v>56.41025641025641</v>
      </c>
      <c r="AN106" s="10"/>
      <c r="AO106" s="75">
        <v>17</v>
      </c>
      <c r="AP106" s="37">
        <v>187</v>
      </c>
      <c r="AQ106" s="11">
        <f>AO106/AP106*100</f>
        <v>9.090909090909092</v>
      </c>
      <c r="AR106" s="11"/>
      <c r="AS106" s="13" t="s">
        <v>5</v>
      </c>
      <c r="AT106" s="77" t="s">
        <v>69</v>
      </c>
      <c r="AU106" s="86" t="s">
        <v>69</v>
      </c>
      <c r="AV106" s="13" t="s">
        <v>5</v>
      </c>
      <c r="AW106" s="77" t="s">
        <v>69</v>
      </c>
      <c r="AX106" s="86" t="s">
        <v>69</v>
      </c>
      <c r="AY106" s="38"/>
      <c r="AZ106" s="84">
        <v>19</v>
      </c>
      <c r="BA106" s="79">
        <v>104</v>
      </c>
      <c r="BB106" s="11">
        <f>AZ106/BA106*100</f>
        <v>18.269230769230766</v>
      </c>
      <c r="BC106" s="84">
        <v>12</v>
      </c>
      <c r="BD106" s="80">
        <v>63</v>
      </c>
      <c r="BE106" s="11">
        <f>BC106/BD106*100</f>
        <v>19.047619047619047</v>
      </c>
    </row>
    <row r="107" spans="1:57" ht="12.75">
      <c r="A107" s="1" t="s">
        <v>260</v>
      </c>
      <c r="B107" s="13" t="s">
        <v>5</v>
      </c>
      <c r="C107" s="69" t="s">
        <v>69</v>
      </c>
      <c r="D107" s="86" t="s">
        <v>69</v>
      </c>
      <c r="E107" s="13" t="s">
        <v>5</v>
      </c>
      <c r="F107" s="69" t="s">
        <v>69</v>
      </c>
      <c r="G107" s="86" t="s">
        <v>69</v>
      </c>
      <c r="H107" s="10"/>
      <c r="I107" s="13" t="s">
        <v>5</v>
      </c>
      <c r="J107" s="69" t="s">
        <v>69</v>
      </c>
      <c r="K107" s="86" t="s">
        <v>69</v>
      </c>
      <c r="L107" s="13" t="s">
        <v>5</v>
      </c>
      <c r="M107" s="69" t="s">
        <v>69</v>
      </c>
      <c r="N107" s="86" t="s">
        <v>69</v>
      </c>
      <c r="O107" s="9"/>
      <c r="P107" s="13" t="s">
        <v>5</v>
      </c>
      <c r="Q107" s="69" t="s">
        <v>69</v>
      </c>
      <c r="R107" s="86" t="s">
        <v>69</v>
      </c>
      <c r="T107" s="13" t="s">
        <v>5</v>
      </c>
      <c r="U107" s="77" t="s">
        <v>69</v>
      </c>
      <c r="V107" s="86" t="s">
        <v>69</v>
      </c>
      <c r="W107" s="13" t="s">
        <v>5</v>
      </c>
      <c r="X107" s="77" t="s">
        <v>69</v>
      </c>
      <c r="Y107" s="86" t="s">
        <v>69</v>
      </c>
      <c r="Z107" s="14"/>
      <c r="AA107" s="13" t="s">
        <v>5</v>
      </c>
      <c r="AB107" s="77" t="s">
        <v>69</v>
      </c>
      <c r="AC107" s="86" t="s">
        <v>69</v>
      </c>
      <c r="AD107" s="13" t="s">
        <v>5</v>
      </c>
      <c r="AE107" s="77" t="s">
        <v>69</v>
      </c>
      <c r="AF107" s="86" t="s">
        <v>69</v>
      </c>
      <c r="AG107" s="11"/>
      <c r="AH107" s="13" t="s">
        <v>5</v>
      </c>
      <c r="AI107" s="77" t="s">
        <v>69</v>
      </c>
      <c r="AJ107" s="86" t="s">
        <v>69</v>
      </c>
      <c r="AK107" s="81" t="s">
        <v>5</v>
      </c>
      <c r="AL107" s="83" t="s">
        <v>69</v>
      </c>
      <c r="AM107" s="86" t="s">
        <v>69</v>
      </c>
      <c r="AN107" s="10"/>
      <c r="AO107" s="13" t="s">
        <v>5</v>
      </c>
      <c r="AP107" s="77" t="s">
        <v>69</v>
      </c>
      <c r="AQ107" s="86" t="s">
        <v>69</v>
      </c>
      <c r="AR107" s="11"/>
      <c r="AS107" s="13" t="s">
        <v>5</v>
      </c>
      <c r="AT107" s="77" t="s">
        <v>69</v>
      </c>
      <c r="AU107" s="86" t="s">
        <v>69</v>
      </c>
      <c r="AV107" s="13" t="s">
        <v>5</v>
      </c>
      <c r="AW107" s="77" t="s">
        <v>69</v>
      </c>
      <c r="AX107" s="86" t="s">
        <v>69</v>
      </c>
      <c r="AY107" s="38"/>
      <c r="AZ107" s="13" t="s">
        <v>5</v>
      </c>
      <c r="BA107" s="77" t="s">
        <v>69</v>
      </c>
      <c r="BB107" s="86" t="s">
        <v>69</v>
      </c>
      <c r="BC107" s="13" t="s">
        <v>5</v>
      </c>
      <c r="BD107" s="77" t="s">
        <v>69</v>
      </c>
      <c r="BE107" s="86" t="s">
        <v>69</v>
      </c>
    </row>
    <row r="108" spans="1:57" ht="12.75">
      <c r="A108" s="1" t="s">
        <v>213</v>
      </c>
      <c r="B108" s="13" t="s">
        <v>5</v>
      </c>
      <c r="C108" s="69" t="s">
        <v>69</v>
      </c>
      <c r="D108" s="86" t="s">
        <v>69</v>
      </c>
      <c r="E108" s="13" t="s">
        <v>5</v>
      </c>
      <c r="F108" s="69" t="s">
        <v>69</v>
      </c>
      <c r="G108" s="86" t="s">
        <v>69</v>
      </c>
      <c r="H108" s="10"/>
      <c r="I108" s="13" t="s">
        <v>5</v>
      </c>
      <c r="J108" s="69" t="s">
        <v>69</v>
      </c>
      <c r="K108" s="86" t="s">
        <v>69</v>
      </c>
      <c r="L108" s="13" t="s">
        <v>5</v>
      </c>
      <c r="M108" s="69" t="s">
        <v>69</v>
      </c>
      <c r="N108" s="86" t="s">
        <v>69</v>
      </c>
      <c r="O108" s="9"/>
      <c r="P108" s="13" t="s">
        <v>5</v>
      </c>
      <c r="Q108" s="69" t="s">
        <v>69</v>
      </c>
      <c r="R108" s="86" t="s">
        <v>69</v>
      </c>
      <c r="T108" s="13" t="s">
        <v>5</v>
      </c>
      <c r="U108" s="77" t="s">
        <v>69</v>
      </c>
      <c r="V108" s="86" t="s">
        <v>69</v>
      </c>
      <c r="W108" s="13" t="s">
        <v>5</v>
      </c>
      <c r="X108" s="77" t="s">
        <v>69</v>
      </c>
      <c r="Y108" s="86" t="s">
        <v>69</v>
      </c>
      <c r="Z108" s="14"/>
      <c r="AA108" s="13" t="s">
        <v>5</v>
      </c>
      <c r="AB108" s="77" t="s">
        <v>69</v>
      </c>
      <c r="AC108" s="86" t="s">
        <v>69</v>
      </c>
      <c r="AD108" s="13" t="s">
        <v>5</v>
      </c>
      <c r="AE108" s="77" t="s">
        <v>69</v>
      </c>
      <c r="AF108" s="86" t="s">
        <v>69</v>
      </c>
      <c r="AG108" s="11"/>
      <c r="AH108" s="13" t="s">
        <v>5</v>
      </c>
      <c r="AI108" s="77" t="s">
        <v>69</v>
      </c>
      <c r="AJ108" s="86" t="s">
        <v>69</v>
      </c>
      <c r="AK108" s="81" t="s">
        <v>5</v>
      </c>
      <c r="AL108" s="83" t="s">
        <v>69</v>
      </c>
      <c r="AM108" s="86" t="s">
        <v>69</v>
      </c>
      <c r="AN108" s="10"/>
      <c r="AO108" s="13" t="s">
        <v>5</v>
      </c>
      <c r="AP108" s="77" t="s">
        <v>69</v>
      </c>
      <c r="AQ108" s="86" t="s">
        <v>69</v>
      </c>
      <c r="AR108" s="11"/>
      <c r="AS108" s="13" t="s">
        <v>5</v>
      </c>
      <c r="AT108" s="77" t="s">
        <v>69</v>
      </c>
      <c r="AU108" s="86" t="s">
        <v>69</v>
      </c>
      <c r="AV108" s="13" t="s">
        <v>5</v>
      </c>
      <c r="AW108" s="77" t="s">
        <v>69</v>
      </c>
      <c r="AX108" s="86" t="s">
        <v>69</v>
      </c>
      <c r="AY108" s="38"/>
      <c r="AZ108" s="13" t="s">
        <v>5</v>
      </c>
      <c r="BA108" s="77" t="s">
        <v>69</v>
      </c>
      <c r="BB108" s="86" t="s">
        <v>69</v>
      </c>
      <c r="BC108" s="13" t="s">
        <v>5</v>
      </c>
      <c r="BD108" s="77" t="s">
        <v>69</v>
      </c>
      <c r="BE108" s="86" t="s">
        <v>69</v>
      </c>
    </row>
    <row r="109" spans="1:57" ht="12.75">
      <c r="A109" s="1" t="s">
        <v>214</v>
      </c>
      <c r="B109" s="13" t="s">
        <v>5</v>
      </c>
      <c r="C109" s="69" t="s">
        <v>69</v>
      </c>
      <c r="D109" s="86" t="s">
        <v>69</v>
      </c>
      <c r="E109" s="13" t="s">
        <v>5</v>
      </c>
      <c r="F109" s="69" t="s">
        <v>69</v>
      </c>
      <c r="G109" s="86" t="s">
        <v>69</v>
      </c>
      <c r="H109" s="10"/>
      <c r="I109" s="73">
        <v>7</v>
      </c>
      <c r="J109" s="73">
        <v>10</v>
      </c>
      <c r="K109" s="11">
        <f>I109/J109*100</f>
        <v>70</v>
      </c>
      <c r="L109" s="13" t="s">
        <v>5</v>
      </c>
      <c r="M109" s="69" t="s">
        <v>69</v>
      </c>
      <c r="N109" s="86" t="s">
        <v>69</v>
      </c>
      <c r="O109" s="9"/>
      <c r="P109" s="13" t="s">
        <v>5</v>
      </c>
      <c r="Q109" s="69" t="s">
        <v>69</v>
      </c>
      <c r="R109" s="86" t="s">
        <v>69</v>
      </c>
      <c r="T109" s="13" t="s">
        <v>5</v>
      </c>
      <c r="U109" s="77" t="s">
        <v>69</v>
      </c>
      <c r="V109" s="86" t="s">
        <v>69</v>
      </c>
      <c r="W109" s="13" t="s">
        <v>5</v>
      </c>
      <c r="X109" s="77" t="s">
        <v>69</v>
      </c>
      <c r="Y109" s="86" t="s">
        <v>69</v>
      </c>
      <c r="Z109" s="14"/>
      <c r="AA109" s="13" t="s">
        <v>5</v>
      </c>
      <c r="AB109" s="77" t="s">
        <v>69</v>
      </c>
      <c r="AC109" s="86" t="s">
        <v>69</v>
      </c>
      <c r="AD109" s="13" t="s">
        <v>5</v>
      </c>
      <c r="AE109" s="77" t="s">
        <v>69</v>
      </c>
      <c r="AF109" s="86" t="s">
        <v>69</v>
      </c>
      <c r="AG109" s="11"/>
      <c r="AH109" s="13" t="s">
        <v>5</v>
      </c>
      <c r="AI109" s="77" t="s">
        <v>69</v>
      </c>
      <c r="AJ109" s="86" t="s">
        <v>69</v>
      </c>
      <c r="AK109" s="81" t="s">
        <v>5</v>
      </c>
      <c r="AL109" s="83" t="s">
        <v>69</v>
      </c>
      <c r="AM109" s="86" t="s">
        <v>69</v>
      </c>
      <c r="AN109" s="10"/>
      <c r="AO109" s="13" t="s">
        <v>5</v>
      </c>
      <c r="AP109" s="77" t="s">
        <v>69</v>
      </c>
      <c r="AQ109" s="86" t="s">
        <v>69</v>
      </c>
      <c r="AR109" s="11"/>
      <c r="AS109" s="13" t="s">
        <v>5</v>
      </c>
      <c r="AT109" s="77" t="s">
        <v>69</v>
      </c>
      <c r="AU109" s="86" t="s">
        <v>69</v>
      </c>
      <c r="AV109" s="13" t="s">
        <v>5</v>
      </c>
      <c r="AW109" s="77" t="s">
        <v>69</v>
      </c>
      <c r="AX109" s="86" t="s">
        <v>69</v>
      </c>
      <c r="AY109" s="38"/>
      <c r="AZ109" s="13" t="s">
        <v>5</v>
      </c>
      <c r="BA109" s="77" t="s">
        <v>69</v>
      </c>
      <c r="BB109" s="86" t="s">
        <v>69</v>
      </c>
      <c r="BC109" s="13" t="s">
        <v>5</v>
      </c>
      <c r="BD109" s="77" t="s">
        <v>69</v>
      </c>
      <c r="BE109" s="86" t="s">
        <v>69</v>
      </c>
    </row>
    <row r="110" spans="1:57" ht="12.75">
      <c r="A110" s="1" t="s">
        <v>217</v>
      </c>
      <c r="B110" s="13" t="s">
        <v>5</v>
      </c>
      <c r="C110" s="69" t="s">
        <v>69</v>
      </c>
      <c r="D110" s="86" t="s">
        <v>69</v>
      </c>
      <c r="E110" s="72">
        <v>6</v>
      </c>
      <c r="F110" s="82">
        <v>15</v>
      </c>
      <c r="G110" s="6">
        <v>40</v>
      </c>
      <c r="H110" s="10"/>
      <c r="I110" s="13" t="s">
        <v>5</v>
      </c>
      <c r="J110" s="69" t="s">
        <v>69</v>
      </c>
      <c r="K110" s="86" t="s">
        <v>69</v>
      </c>
      <c r="L110" s="13" t="s">
        <v>5</v>
      </c>
      <c r="M110" s="69" t="s">
        <v>69</v>
      </c>
      <c r="N110" s="86" t="s">
        <v>69</v>
      </c>
      <c r="O110" s="9"/>
      <c r="P110" s="13" t="s">
        <v>5</v>
      </c>
      <c r="Q110" s="69" t="s">
        <v>69</v>
      </c>
      <c r="R110" s="86" t="s">
        <v>69</v>
      </c>
      <c r="T110" s="13" t="s">
        <v>5</v>
      </c>
      <c r="U110" s="77" t="s">
        <v>69</v>
      </c>
      <c r="V110" s="86" t="s">
        <v>69</v>
      </c>
      <c r="W110" s="13" t="s">
        <v>5</v>
      </c>
      <c r="X110" s="77" t="s">
        <v>69</v>
      </c>
      <c r="Y110" s="86" t="s">
        <v>69</v>
      </c>
      <c r="Z110" s="14"/>
      <c r="AA110" s="73">
        <v>6</v>
      </c>
      <c r="AB110" s="79">
        <v>9</v>
      </c>
      <c r="AC110" s="11">
        <f>AA110/AB110*100</f>
        <v>66.66666666666666</v>
      </c>
      <c r="AD110" s="13" t="s">
        <v>5</v>
      </c>
      <c r="AE110" s="77" t="s">
        <v>69</v>
      </c>
      <c r="AF110" s="86" t="s">
        <v>69</v>
      </c>
      <c r="AG110" s="11"/>
      <c r="AH110" s="13" t="s">
        <v>5</v>
      </c>
      <c r="AI110" s="77" t="s">
        <v>69</v>
      </c>
      <c r="AJ110" s="86" t="s">
        <v>69</v>
      </c>
      <c r="AK110" s="80">
        <v>6</v>
      </c>
      <c r="AL110" s="82">
        <v>6</v>
      </c>
      <c r="AM110" s="10">
        <f>AK110/AL110*100</f>
        <v>100</v>
      </c>
      <c r="AN110" s="10"/>
      <c r="AO110" s="75">
        <v>6</v>
      </c>
      <c r="AP110" s="37">
        <v>26</v>
      </c>
      <c r="AQ110" s="11">
        <f>AO110/AP110*100</f>
        <v>23.076923076923077</v>
      </c>
      <c r="AR110" s="11"/>
      <c r="AS110" s="13" t="s">
        <v>5</v>
      </c>
      <c r="AT110" s="77" t="s">
        <v>69</v>
      </c>
      <c r="AU110" s="86" t="s">
        <v>69</v>
      </c>
      <c r="AV110" s="13" t="s">
        <v>5</v>
      </c>
      <c r="AW110" s="77" t="s">
        <v>69</v>
      </c>
      <c r="AX110" s="86" t="s">
        <v>69</v>
      </c>
      <c r="AY110" s="38"/>
      <c r="AZ110" s="13" t="s">
        <v>5</v>
      </c>
      <c r="BA110" s="77" t="s">
        <v>69</v>
      </c>
      <c r="BB110" s="86" t="s">
        <v>69</v>
      </c>
      <c r="BC110" s="13" t="s">
        <v>5</v>
      </c>
      <c r="BD110" s="77" t="s">
        <v>69</v>
      </c>
      <c r="BE110" s="86" t="s">
        <v>69</v>
      </c>
    </row>
    <row r="111" spans="1:57" ht="12.75">
      <c r="A111" s="1" t="s">
        <v>218</v>
      </c>
      <c r="B111" s="13" t="s">
        <v>5</v>
      </c>
      <c r="C111" s="69" t="s">
        <v>69</v>
      </c>
      <c r="D111" s="86" t="s">
        <v>69</v>
      </c>
      <c r="E111" s="13" t="s">
        <v>5</v>
      </c>
      <c r="F111" s="69" t="s">
        <v>69</v>
      </c>
      <c r="G111" s="86" t="s">
        <v>69</v>
      </c>
      <c r="H111" s="10"/>
      <c r="I111" s="13" t="s">
        <v>5</v>
      </c>
      <c r="J111" s="69" t="s">
        <v>69</v>
      </c>
      <c r="K111" s="86" t="s">
        <v>69</v>
      </c>
      <c r="L111" s="13" t="s">
        <v>5</v>
      </c>
      <c r="M111" s="69" t="s">
        <v>69</v>
      </c>
      <c r="N111" s="86" t="s">
        <v>69</v>
      </c>
      <c r="O111" s="9"/>
      <c r="P111" s="13" t="s">
        <v>5</v>
      </c>
      <c r="Q111" s="69" t="s">
        <v>69</v>
      </c>
      <c r="R111" s="86" t="s">
        <v>69</v>
      </c>
      <c r="T111" s="13" t="s">
        <v>5</v>
      </c>
      <c r="U111" s="77" t="s">
        <v>69</v>
      </c>
      <c r="V111" s="86" t="s">
        <v>69</v>
      </c>
      <c r="W111" s="13" t="s">
        <v>5</v>
      </c>
      <c r="X111" s="77" t="s">
        <v>69</v>
      </c>
      <c r="Y111" s="86" t="s">
        <v>69</v>
      </c>
      <c r="Z111" s="14"/>
      <c r="AA111" s="13" t="s">
        <v>5</v>
      </c>
      <c r="AB111" s="77" t="s">
        <v>69</v>
      </c>
      <c r="AC111" s="86" t="s">
        <v>69</v>
      </c>
      <c r="AD111" s="13" t="s">
        <v>5</v>
      </c>
      <c r="AE111" s="77" t="s">
        <v>69</v>
      </c>
      <c r="AF111" s="86" t="s">
        <v>69</v>
      </c>
      <c r="AG111" s="11"/>
      <c r="AH111" s="13" t="s">
        <v>5</v>
      </c>
      <c r="AI111" s="77" t="s">
        <v>69</v>
      </c>
      <c r="AJ111" s="86" t="s">
        <v>69</v>
      </c>
      <c r="AK111" s="81" t="s">
        <v>5</v>
      </c>
      <c r="AL111" s="83" t="s">
        <v>69</v>
      </c>
      <c r="AM111" s="86" t="s">
        <v>69</v>
      </c>
      <c r="AN111" s="10"/>
      <c r="AO111" s="13" t="s">
        <v>5</v>
      </c>
      <c r="AP111" s="77" t="s">
        <v>69</v>
      </c>
      <c r="AQ111" s="86" t="s">
        <v>69</v>
      </c>
      <c r="AR111" s="11"/>
      <c r="AS111" s="13" t="s">
        <v>5</v>
      </c>
      <c r="AT111" s="77" t="s">
        <v>69</v>
      </c>
      <c r="AU111" s="86" t="s">
        <v>69</v>
      </c>
      <c r="AV111" s="13" t="s">
        <v>5</v>
      </c>
      <c r="AW111" s="77" t="s">
        <v>69</v>
      </c>
      <c r="AX111" s="86" t="s">
        <v>69</v>
      </c>
      <c r="AY111" s="38"/>
      <c r="AZ111" s="13" t="s">
        <v>5</v>
      </c>
      <c r="BA111" s="77" t="s">
        <v>69</v>
      </c>
      <c r="BB111" s="86" t="s">
        <v>69</v>
      </c>
      <c r="BC111" s="13" t="s">
        <v>5</v>
      </c>
      <c r="BD111" s="77" t="s">
        <v>69</v>
      </c>
      <c r="BE111" s="86" t="s">
        <v>69</v>
      </c>
    </row>
    <row r="112" spans="1:57" ht="12.75">
      <c r="A112" s="1" t="s">
        <v>219</v>
      </c>
      <c r="B112" s="13" t="s">
        <v>5</v>
      </c>
      <c r="C112" s="69" t="s">
        <v>69</v>
      </c>
      <c r="D112" s="86" t="s">
        <v>69</v>
      </c>
      <c r="E112" s="13" t="s">
        <v>5</v>
      </c>
      <c r="F112" s="69" t="s">
        <v>69</v>
      </c>
      <c r="G112" s="86" t="s">
        <v>69</v>
      </c>
      <c r="H112" s="10"/>
      <c r="I112" s="73">
        <v>7</v>
      </c>
      <c r="J112" s="73">
        <v>21</v>
      </c>
      <c r="K112" s="11">
        <f>I112/J112*100</f>
        <v>33.33333333333333</v>
      </c>
      <c r="L112" s="75">
        <v>6</v>
      </c>
      <c r="M112" s="75">
        <v>21</v>
      </c>
      <c r="N112" s="9">
        <f>L112/M112*100</f>
        <v>28.57142857142857</v>
      </c>
      <c r="O112" s="9"/>
      <c r="P112" s="13" t="s">
        <v>5</v>
      </c>
      <c r="Q112" s="69" t="s">
        <v>69</v>
      </c>
      <c r="R112" s="86" t="s">
        <v>69</v>
      </c>
      <c r="T112" s="73">
        <v>7</v>
      </c>
      <c r="U112" s="79">
        <v>21</v>
      </c>
      <c r="V112" s="10">
        <f>T112/U112*100</f>
        <v>33.33333333333333</v>
      </c>
      <c r="W112" s="13" t="s">
        <v>5</v>
      </c>
      <c r="X112" s="77" t="s">
        <v>69</v>
      </c>
      <c r="Y112" s="86" t="s">
        <v>69</v>
      </c>
      <c r="Z112" s="14"/>
      <c r="AA112" s="13" t="s">
        <v>5</v>
      </c>
      <c r="AB112" s="77" t="s">
        <v>69</v>
      </c>
      <c r="AC112" s="86" t="s">
        <v>69</v>
      </c>
      <c r="AD112" s="75">
        <v>5</v>
      </c>
      <c r="AE112" s="80">
        <v>27</v>
      </c>
      <c r="AF112" s="11">
        <f>AD112/AE112*100</f>
        <v>18.51851851851852</v>
      </c>
      <c r="AG112" s="11"/>
      <c r="AH112" s="73">
        <v>10</v>
      </c>
      <c r="AI112" s="79">
        <v>14</v>
      </c>
      <c r="AJ112" s="10">
        <f>AH112/AI112*100</f>
        <v>71.42857142857143</v>
      </c>
      <c r="AK112" s="80">
        <v>11</v>
      </c>
      <c r="AL112" s="82">
        <v>16</v>
      </c>
      <c r="AM112" s="10">
        <f>AK112/AL112*100</f>
        <v>68.75</v>
      </c>
      <c r="AN112" s="10"/>
      <c r="AO112" s="75">
        <v>21</v>
      </c>
      <c r="AP112" s="37">
        <v>65</v>
      </c>
      <c r="AQ112" s="11">
        <f>AO112/AP112*100</f>
        <v>32.30769230769231</v>
      </c>
      <c r="AR112" s="11"/>
      <c r="AS112" s="13" t="s">
        <v>5</v>
      </c>
      <c r="AT112" s="77" t="s">
        <v>69</v>
      </c>
      <c r="AU112" s="86" t="s">
        <v>69</v>
      </c>
      <c r="AV112" s="13" t="s">
        <v>5</v>
      </c>
      <c r="AW112" s="77" t="s">
        <v>69</v>
      </c>
      <c r="AX112" s="86" t="s">
        <v>69</v>
      </c>
      <c r="AY112" s="38"/>
      <c r="AZ112" s="13" t="s">
        <v>5</v>
      </c>
      <c r="BA112" s="77" t="s">
        <v>69</v>
      </c>
      <c r="BB112" s="86" t="s">
        <v>69</v>
      </c>
      <c r="BC112" s="13" t="s">
        <v>5</v>
      </c>
      <c r="BD112" s="77" t="s">
        <v>69</v>
      </c>
      <c r="BE112" s="86" t="s">
        <v>69</v>
      </c>
    </row>
    <row r="113" spans="1:57" ht="12.75">
      <c r="A113" s="1" t="s">
        <v>111</v>
      </c>
      <c r="B113" s="13" t="s">
        <v>5</v>
      </c>
      <c r="C113" s="69" t="s">
        <v>69</v>
      </c>
      <c r="D113" s="86" t="s">
        <v>69</v>
      </c>
      <c r="E113" s="13" t="s">
        <v>5</v>
      </c>
      <c r="F113" s="69" t="s">
        <v>69</v>
      </c>
      <c r="G113" s="86" t="s">
        <v>69</v>
      </c>
      <c r="H113" s="10"/>
      <c r="I113" s="13" t="s">
        <v>5</v>
      </c>
      <c r="J113" s="69" t="s">
        <v>69</v>
      </c>
      <c r="K113" s="86" t="s">
        <v>69</v>
      </c>
      <c r="L113" s="13" t="s">
        <v>5</v>
      </c>
      <c r="M113" s="69" t="s">
        <v>69</v>
      </c>
      <c r="N113" s="86" t="s">
        <v>69</v>
      </c>
      <c r="O113" s="9"/>
      <c r="P113" s="13" t="s">
        <v>5</v>
      </c>
      <c r="Q113" s="69" t="s">
        <v>69</v>
      </c>
      <c r="R113" s="86" t="s">
        <v>69</v>
      </c>
      <c r="T113" s="13" t="s">
        <v>5</v>
      </c>
      <c r="U113" s="77" t="s">
        <v>69</v>
      </c>
      <c r="V113" s="86" t="s">
        <v>69</v>
      </c>
      <c r="W113" s="13" t="s">
        <v>5</v>
      </c>
      <c r="X113" s="77" t="s">
        <v>69</v>
      </c>
      <c r="Y113" s="86" t="s">
        <v>69</v>
      </c>
      <c r="Z113" s="14"/>
      <c r="AA113" s="13" t="s">
        <v>5</v>
      </c>
      <c r="AB113" s="77" t="s">
        <v>69</v>
      </c>
      <c r="AC113" s="86" t="s">
        <v>69</v>
      </c>
      <c r="AD113" s="13" t="s">
        <v>5</v>
      </c>
      <c r="AE113" s="77" t="s">
        <v>69</v>
      </c>
      <c r="AF113" s="86" t="s">
        <v>69</v>
      </c>
      <c r="AG113" s="11"/>
      <c r="AH113" s="13" t="s">
        <v>5</v>
      </c>
      <c r="AI113" s="77" t="s">
        <v>69</v>
      </c>
      <c r="AJ113" s="86" t="s">
        <v>69</v>
      </c>
      <c r="AK113" s="81" t="s">
        <v>5</v>
      </c>
      <c r="AL113" s="83" t="s">
        <v>69</v>
      </c>
      <c r="AM113" s="86" t="s">
        <v>69</v>
      </c>
      <c r="AN113" s="10"/>
      <c r="AO113" s="13" t="s">
        <v>5</v>
      </c>
      <c r="AP113" s="77" t="s">
        <v>69</v>
      </c>
      <c r="AQ113" s="86" t="s">
        <v>69</v>
      </c>
      <c r="AR113" s="11"/>
      <c r="AS113" s="13" t="s">
        <v>5</v>
      </c>
      <c r="AT113" s="77" t="s">
        <v>69</v>
      </c>
      <c r="AU113" s="86" t="s">
        <v>69</v>
      </c>
      <c r="AV113" s="13" t="s">
        <v>5</v>
      </c>
      <c r="AW113" s="77" t="s">
        <v>69</v>
      </c>
      <c r="AX113" s="86" t="s">
        <v>69</v>
      </c>
      <c r="AY113" s="38"/>
      <c r="AZ113" s="13" t="s">
        <v>5</v>
      </c>
      <c r="BA113" s="77" t="s">
        <v>69</v>
      </c>
      <c r="BB113" s="86" t="s">
        <v>69</v>
      </c>
      <c r="BC113" s="13" t="s">
        <v>5</v>
      </c>
      <c r="BD113" s="77" t="s">
        <v>69</v>
      </c>
      <c r="BE113" s="86" t="s">
        <v>69</v>
      </c>
    </row>
    <row r="114" spans="1:57" ht="12.75">
      <c r="A114" s="1" t="s">
        <v>112</v>
      </c>
      <c r="B114" s="64">
        <v>6</v>
      </c>
      <c r="C114" s="64">
        <v>45</v>
      </c>
      <c r="D114" s="6">
        <v>13.333333333333334</v>
      </c>
      <c r="E114" s="13" t="s">
        <v>5</v>
      </c>
      <c r="F114" s="69" t="s">
        <v>69</v>
      </c>
      <c r="G114" s="86" t="s">
        <v>69</v>
      </c>
      <c r="H114" s="10"/>
      <c r="I114" s="13" t="s">
        <v>5</v>
      </c>
      <c r="J114" s="69" t="s">
        <v>69</v>
      </c>
      <c r="K114" s="86" t="s">
        <v>69</v>
      </c>
      <c r="L114" s="13" t="s">
        <v>5</v>
      </c>
      <c r="M114" s="69" t="s">
        <v>69</v>
      </c>
      <c r="N114" s="86" t="s">
        <v>69</v>
      </c>
      <c r="O114" s="9"/>
      <c r="P114" s="13" t="s">
        <v>5</v>
      </c>
      <c r="Q114" s="69" t="s">
        <v>69</v>
      </c>
      <c r="R114" s="86" t="s">
        <v>69</v>
      </c>
      <c r="T114" s="73">
        <v>5</v>
      </c>
      <c r="U114" s="79">
        <v>58</v>
      </c>
      <c r="V114" s="10">
        <f>T114/U114*100</f>
        <v>8.620689655172415</v>
      </c>
      <c r="W114" s="13" t="s">
        <v>5</v>
      </c>
      <c r="X114" s="77" t="s">
        <v>69</v>
      </c>
      <c r="Y114" s="86" t="s">
        <v>69</v>
      </c>
      <c r="Z114" s="14"/>
      <c r="AA114" s="13" t="s">
        <v>5</v>
      </c>
      <c r="AB114" s="77" t="s">
        <v>69</v>
      </c>
      <c r="AC114" s="86" t="s">
        <v>69</v>
      </c>
      <c r="AD114" s="75">
        <v>6</v>
      </c>
      <c r="AE114" s="80">
        <v>46</v>
      </c>
      <c r="AF114" s="11">
        <f>AD114/AE114*100</f>
        <v>13.043478260869565</v>
      </c>
      <c r="AG114" s="11"/>
      <c r="AH114" s="73">
        <v>19</v>
      </c>
      <c r="AI114" s="79">
        <v>26</v>
      </c>
      <c r="AJ114" s="10">
        <f>AH114/AI114*100</f>
        <v>73.07692307692307</v>
      </c>
      <c r="AK114" s="80">
        <v>16</v>
      </c>
      <c r="AL114" s="82">
        <v>26</v>
      </c>
      <c r="AM114" s="10">
        <f aca="true" t="shared" si="17" ref="AM114:AM119">AK114/AL114*100</f>
        <v>61.53846153846154</v>
      </c>
      <c r="AN114" s="10"/>
      <c r="AO114" s="75">
        <v>27</v>
      </c>
      <c r="AP114" s="37">
        <v>77</v>
      </c>
      <c r="AQ114" s="11">
        <f aca="true" t="shared" si="18" ref="AQ114:AQ123">AO114/AP114*100</f>
        <v>35.064935064935064</v>
      </c>
      <c r="AR114" s="11"/>
      <c r="AS114" s="13" t="s">
        <v>5</v>
      </c>
      <c r="AT114" s="77" t="s">
        <v>69</v>
      </c>
      <c r="AU114" s="86" t="s">
        <v>69</v>
      </c>
      <c r="AV114" s="13" t="s">
        <v>5</v>
      </c>
      <c r="AW114" s="77" t="s">
        <v>69</v>
      </c>
      <c r="AX114" s="86" t="s">
        <v>69</v>
      </c>
      <c r="AY114" s="38"/>
      <c r="AZ114" s="13" t="s">
        <v>5</v>
      </c>
      <c r="BA114" s="77" t="s">
        <v>69</v>
      </c>
      <c r="BB114" s="86" t="s">
        <v>69</v>
      </c>
      <c r="BC114" s="13" t="s">
        <v>5</v>
      </c>
      <c r="BD114" s="77" t="s">
        <v>69</v>
      </c>
      <c r="BE114" s="86" t="s">
        <v>69</v>
      </c>
    </row>
    <row r="115" spans="1:57" ht="12.75">
      <c r="A115" s="1" t="s">
        <v>84</v>
      </c>
      <c r="B115" s="64">
        <v>29</v>
      </c>
      <c r="C115" s="64">
        <v>95</v>
      </c>
      <c r="D115" s="6">
        <v>30.526315789473685</v>
      </c>
      <c r="E115" s="72">
        <v>20</v>
      </c>
      <c r="F115" s="82">
        <v>62</v>
      </c>
      <c r="G115" s="6">
        <v>32.25806451612903</v>
      </c>
      <c r="H115" s="10"/>
      <c r="I115" s="73">
        <v>31</v>
      </c>
      <c r="J115" s="73">
        <v>95</v>
      </c>
      <c r="K115" s="11">
        <f>I115/J115*100</f>
        <v>32.631578947368425</v>
      </c>
      <c r="L115" s="75">
        <v>15</v>
      </c>
      <c r="M115" s="75">
        <v>62</v>
      </c>
      <c r="N115" s="9">
        <f>L115/M115*100</f>
        <v>24.193548387096776</v>
      </c>
      <c r="O115" s="9"/>
      <c r="P115" s="13" t="s">
        <v>5</v>
      </c>
      <c r="Q115" s="69" t="s">
        <v>69</v>
      </c>
      <c r="R115" s="86" t="s">
        <v>69</v>
      </c>
      <c r="T115" s="73">
        <v>24</v>
      </c>
      <c r="U115" s="79">
        <v>90</v>
      </c>
      <c r="V115" s="10">
        <f>T115/U115*100</f>
        <v>26.666666666666668</v>
      </c>
      <c r="W115" s="75">
        <v>23</v>
      </c>
      <c r="X115" s="80">
        <v>83</v>
      </c>
      <c r="Y115" s="14">
        <f>W115/X115*100</f>
        <v>27.710843373493976</v>
      </c>
      <c r="Z115" s="14"/>
      <c r="AA115" s="73">
        <v>18</v>
      </c>
      <c r="AB115" s="79">
        <v>65</v>
      </c>
      <c r="AC115" s="11">
        <f>AA115/AB115*100</f>
        <v>27.692307692307693</v>
      </c>
      <c r="AD115" s="75">
        <v>10</v>
      </c>
      <c r="AE115" s="80">
        <v>60</v>
      </c>
      <c r="AF115" s="11">
        <f>AD115/AE115*100</f>
        <v>16.666666666666664</v>
      </c>
      <c r="AG115" s="11"/>
      <c r="AH115" s="73">
        <v>26</v>
      </c>
      <c r="AI115" s="79">
        <v>61</v>
      </c>
      <c r="AJ115" s="10">
        <f>AH115/AI115*100</f>
        <v>42.62295081967213</v>
      </c>
      <c r="AK115" s="80">
        <v>33</v>
      </c>
      <c r="AL115" s="82">
        <v>54</v>
      </c>
      <c r="AM115" s="10">
        <f t="shared" si="17"/>
        <v>61.111111111111114</v>
      </c>
      <c r="AN115" s="10"/>
      <c r="AO115" s="75">
        <v>38</v>
      </c>
      <c r="AP115" s="37">
        <v>239</v>
      </c>
      <c r="AQ115" s="11">
        <f t="shared" si="18"/>
        <v>15.899581589958158</v>
      </c>
      <c r="AR115" s="11"/>
      <c r="AS115" s="13" t="s">
        <v>5</v>
      </c>
      <c r="AT115" s="77" t="s">
        <v>69</v>
      </c>
      <c r="AU115" s="86" t="s">
        <v>69</v>
      </c>
      <c r="AV115" s="13" t="s">
        <v>5</v>
      </c>
      <c r="AW115" s="77" t="s">
        <v>69</v>
      </c>
      <c r="AX115" s="86" t="s">
        <v>69</v>
      </c>
      <c r="AY115" s="38"/>
      <c r="AZ115" s="84">
        <v>22</v>
      </c>
      <c r="BA115" s="79">
        <v>282</v>
      </c>
      <c r="BB115" s="11">
        <f>AZ115/BA115*100</f>
        <v>7.801418439716312</v>
      </c>
      <c r="BC115" s="84">
        <v>16</v>
      </c>
      <c r="BD115" s="80">
        <v>84</v>
      </c>
      <c r="BE115" s="11">
        <f>BC115/BD115*100</f>
        <v>19.047619047619047</v>
      </c>
    </row>
    <row r="116" spans="1:57" ht="12.75">
      <c r="A116" s="1" t="s">
        <v>121</v>
      </c>
      <c r="B116" s="64">
        <v>15</v>
      </c>
      <c r="C116" s="64">
        <v>48</v>
      </c>
      <c r="D116" s="6">
        <v>31.25</v>
      </c>
      <c r="E116" s="72">
        <v>10</v>
      </c>
      <c r="F116" s="82">
        <v>53</v>
      </c>
      <c r="G116" s="6">
        <v>18.867924528301888</v>
      </c>
      <c r="H116" s="10"/>
      <c r="I116" s="73">
        <v>11</v>
      </c>
      <c r="J116" s="73">
        <v>48</v>
      </c>
      <c r="K116" s="11">
        <f>I116/J116*100</f>
        <v>22.916666666666664</v>
      </c>
      <c r="L116" s="75">
        <v>7</v>
      </c>
      <c r="M116" s="75">
        <v>53</v>
      </c>
      <c r="N116" s="9">
        <f>L116/M116*100</f>
        <v>13.20754716981132</v>
      </c>
      <c r="O116" s="9"/>
      <c r="P116" s="13" t="s">
        <v>5</v>
      </c>
      <c r="Q116" s="69" t="s">
        <v>69</v>
      </c>
      <c r="R116" s="86" t="s">
        <v>69</v>
      </c>
      <c r="T116" s="73">
        <v>9</v>
      </c>
      <c r="U116" s="79">
        <v>51</v>
      </c>
      <c r="V116" s="10">
        <f>T116/U116*100</f>
        <v>17.647058823529413</v>
      </c>
      <c r="W116" s="75">
        <v>6</v>
      </c>
      <c r="X116" s="80">
        <v>80</v>
      </c>
      <c r="Y116" s="14">
        <f>W116/X116*100</f>
        <v>7.5</v>
      </c>
      <c r="Z116" s="14"/>
      <c r="AA116" s="73">
        <v>10</v>
      </c>
      <c r="AB116" s="79">
        <v>41</v>
      </c>
      <c r="AC116" s="11">
        <f>AA116/AB116*100</f>
        <v>24.390243902439025</v>
      </c>
      <c r="AD116" s="75">
        <v>19</v>
      </c>
      <c r="AE116" s="80">
        <v>77</v>
      </c>
      <c r="AF116" s="11">
        <f>AD116/AE116*100</f>
        <v>24.675324675324674</v>
      </c>
      <c r="AG116" s="11"/>
      <c r="AH116" s="73">
        <v>17</v>
      </c>
      <c r="AI116" s="79">
        <v>33</v>
      </c>
      <c r="AJ116" s="10">
        <f>AH116/AI116*100</f>
        <v>51.515151515151516</v>
      </c>
      <c r="AK116" s="80">
        <v>29</v>
      </c>
      <c r="AL116" s="82">
        <v>44</v>
      </c>
      <c r="AM116" s="10">
        <f t="shared" si="17"/>
        <v>65.9090909090909</v>
      </c>
      <c r="AN116" s="10"/>
      <c r="AO116" s="75">
        <v>36</v>
      </c>
      <c r="AP116" s="37">
        <v>212</v>
      </c>
      <c r="AQ116" s="11">
        <f t="shared" si="18"/>
        <v>16.9811320754717</v>
      </c>
      <c r="AR116" s="11"/>
      <c r="AS116" s="13" t="s">
        <v>5</v>
      </c>
      <c r="AT116" s="77" t="s">
        <v>69</v>
      </c>
      <c r="AU116" s="86" t="s">
        <v>69</v>
      </c>
      <c r="AV116" s="13" t="s">
        <v>5</v>
      </c>
      <c r="AW116" s="77" t="s">
        <v>69</v>
      </c>
      <c r="AX116" s="86" t="s">
        <v>69</v>
      </c>
      <c r="AY116" s="38"/>
      <c r="AZ116" s="84">
        <v>5</v>
      </c>
      <c r="BA116" s="79">
        <v>135</v>
      </c>
      <c r="BB116" s="11">
        <f>AZ116/BA116*100</f>
        <v>3.7037037037037033</v>
      </c>
      <c r="BC116" s="84">
        <v>9</v>
      </c>
      <c r="BD116" s="80">
        <v>67</v>
      </c>
      <c r="BE116" s="11">
        <f>BC116/BD116*100</f>
        <v>13.432835820895523</v>
      </c>
    </row>
    <row r="117" spans="1:57" ht="12.75">
      <c r="A117" s="1" t="s">
        <v>122</v>
      </c>
      <c r="B117" s="13" t="s">
        <v>5</v>
      </c>
      <c r="C117" s="69" t="s">
        <v>69</v>
      </c>
      <c r="D117" s="86" t="s">
        <v>69</v>
      </c>
      <c r="E117" s="72">
        <v>8</v>
      </c>
      <c r="F117" s="82">
        <v>35</v>
      </c>
      <c r="G117" s="6">
        <v>22.857142857142858</v>
      </c>
      <c r="H117" s="10"/>
      <c r="I117" s="73">
        <v>9</v>
      </c>
      <c r="J117" s="73">
        <v>38</v>
      </c>
      <c r="K117" s="11">
        <f>I117/J117*100</f>
        <v>23.684210526315788</v>
      </c>
      <c r="L117" s="75">
        <v>6</v>
      </c>
      <c r="M117" s="75">
        <v>35</v>
      </c>
      <c r="N117" s="9">
        <f>L117/M117*100</f>
        <v>17.142857142857142</v>
      </c>
      <c r="O117" s="9"/>
      <c r="P117" s="13" t="s">
        <v>5</v>
      </c>
      <c r="Q117" s="69" t="s">
        <v>69</v>
      </c>
      <c r="R117" s="86" t="s">
        <v>69</v>
      </c>
      <c r="T117" s="73">
        <v>7</v>
      </c>
      <c r="U117" s="79">
        <v>48</v>
      </c>
      <c r="V117" s="10">
        <f>T117/U117*100</f>
        <v>14.583333333333334</v>
      </c>
      <c r="W117" s="75">
        <v>6</v>
      </c>
      <c r="X117" s="80">
        <v>45</v>
      </c>
      <c r="Y117" s="14">
        <f>W117/X117*100</f>
        <v>13.333333333333334</v>
      </c>
      <c r="Z117" s="14"/>
      <c r="AA117" s="73">
        <v>14</v>
      </c>
      <c r="AB117" s="79">
        <v>42</v>
      </c>
      <c r="AC117" s="11">
        <f>AA117/AB117*100</f>
        <v>33.33333333333333</v>
      </c>
      <c r="AD117" s="13" t="s">
        <v>5</v>
      </c>
      <c r="AE117" s="77" t="s">
        <v>69</v>
      </c>
      <c r="AF117" s="86" t="s">
        <v>69</v>
      </c>
      <c r="AG117" s="11"/>
      <c r="AH117" s="73">
        <v>14</v>
      </c>
      <c r="AI117" s="79">
        <v>24</v>
      </c>
      <c r="AJ117" s="10">
        <f>AH117/AI117*100</f>
        <v>58.333333333333336</v>
      </c>
      <c r="AK117" s="80">
        <v>19</v>
      </c>
      <c r="AL117" s="82">
        <v>34</v>
      </c>
      <c r="AM117" s="10">
        <f t="shared" si="17"/>
        <v>55.88235294117647</v>
      </c>
      <c r="AN117" s="10"/>
      <c r="AO117" s="75">
        <v>28</v>
      </c>
      <c r="AP117" s="37">
        <v>93</v>
      </c>
      <c r="AQ117" s="11">
        <f t="shared" si="18"/>
        <v>30.107526881720432</v>
      </c>
      <c r="AR117" s="11"/>
      <c r="AS117" s="13" t="s">
        <v>5</v>
      </c>
      <c r="AT117" s="77" t="s">
        <v>69</v>
      </c>
      <c r="AU117" s="86" t="s">
        <v>69</v>
      </c>
      <c r="AV117" s="13" t="s">
        <v>5</v>
      </c>
      <c r="AW117" s="77" t="s">
        <v>69</v>
      </c>
      <c r="AX117" s="86" t="s">
        <v>69</v>
      </c>
      <c r="AY117" s="38"/>
      <c r="AZ117" s="13" t="s">
        <v>5</v>
      </c>
      <c r="BA117" s="77" t="s">
        <v>69</v>
      </c>
      <c r="BB117" s="86" t="s">
        <v>69</v>
      </c>
      <c r="BC117" s="84">
        <v>6</v>
      </c>
      <c r="BD117" s="80">
        <v>42</v>
      </c>
      <c r="BE117" s="11">
        <f>BC117/BD117*100</f>
        <v>14.285714285714285</v>
      </c>
    </row>
    <row r="118" spans="1:57" ht="12.75">
      <c r="A118" s="7" t="s">
        <v>72</v>
      </c>
      <c r="B118" s="13" t="s">
        <v>5</v>
      </c>
      <c r="C118" s="69" t="s">
        <v>69</v>
      </c>
      <c r="D118" s="86" t="s">
        <v>69</v>
      </c>
      <c r="E118" s="13" t="s">
        <v>5</v>
      </c>
      <c r="F118" s="69" t="s">
        <v>69</v>
      </c>
      <c r="G118" s="86" t="s">
        <v>69</v>
      </c>
      <c r="H118" s="10"/>
      <c r="I118" s="13" t="s">
        <v>5</v>
      </c>
      <c r="J118" s="69" t="s">
        <v>69</v>
      </c>
      <c r="K118" s="86" t="s">
        <v>69</v>
      </c>
      <c r="L118" s="13" t="s">
        <v>5</v>
      </c>
      <c r="M118" s="69" t="s">
        <v>69</v>
      </c>
      <c r="N118" s="86" t="s">
        <v>69</v>
      </c>
      <c r="O118" s="9"/>
      <c r="P118" s="13" t="s">
        <v>5</v>
      </c>
      <c r="Q118" s="69" t="s">
        <v>69</v>
      </c>
      <c r="R118" s="86" t="s">
        <v>69</v>
      </c>
      <c r="T118" s="13" t="s">
        <v>5</v>
      </c>
      <c r="U118" s="77" t="s">
        <v>69</v>
      </c>
      <c r="V118" s="86" t="s">
        <v>69</v>
      </c>
      <c r="W118" s="13" t="s">
        <v>5</v>
      </c>
      <c r="X118" s="77" t="s">
        <v>69</v>
      </c>
      <c r="Y118" s="86" t="s">
        <v>69</v>
      </c>
      <c r="Z118" s="14"/>
      <c r="AA118" s="13" t="s">
        <v>5</v>
      </c>
      <c r="AB118" s="77" t="s">
        <v>69</v>
      </c>
      <c r="AC118" s="86" t="s">
        <v>69</v>
      </c>
      <c r="AD118" s="75">
        <v>6</v>
      </c>
      <c r="AE118" s="80">
        <v>34</v>
      </c>
      <c r="AF118" s="11">
        <f>AD118/AE118*100</f>
        <v>17.647058823529413</v>
      </c>
      <c r="AG118" s="11"/>
      <c r="AH118" s="13" t="s">
        <v>5</v>
      </c>
      <c r="AI118" s="77" t="s">
        <v>69</v>
      </c>
      <c r="AJ118" s="86" t="s">
        <v>69</v>
      </c>
      <c r="AK118" s="80">
        <v>8</v>
      </c>
      <c r="AL118" s="82">
        <v>15</v>
      </c>
      <c r="AM118" s="10">
        <f t="shared" si="17"/>
        <v>53.333333333333336</v>
      </c>
      <c r="AN118" s="10"/>
      <c r="AO118" s="75">
        <v>11</v>
      </c>
      <c r="AP118" s="37">
        <v>26</v>
      </c>
      <c r="AQ118" s="11">
        <f t="shared" si="18"/>
        <v>42.30769230769231</v>
      </c>
      <c r="AR118" s="11"/>
      <c r="AS118" s="13" t="s">
        <v>5</v>
      </c>
      <c r="AT118" s="77" t="s">
        <v>69</v>
      </c>
      <c r="AU118" s="86" t="s">
        <v>69</v>
      </c>
      <c r="AV118" s="13" t="s">
        <v>5</v>
      </c>
      <c r="AW118" s="77" t="s">
        <v>69</v>
      </c>
      <c r="AX118" s="86" t="s">
        <v>69</v>
      </c>
      <c r="AY118" s="38"/>
      <c r="AZ118" s="13" t="s">
        <v>5</v>
      </c>
      <c r="BA118" s="77" t="s">
        <v>69</v>
      </c>
      <c r="BB118" s="86" t="s">
        <v>69</v>
      </c>
      <c r="BC118" s="13" t="s">
        <v>5</v>
      </c>
      <c r="BD118" s="77" t="s">
        <v>69</v>
      </c>
      <c r="BE118" s="86" t="s">
        <v>69</v>
      </c>
    </row>
    <row r="119" spans="1:57" ht="12.75">
      <c r="A119" s="1" t="s">
        <v>74</v>
      </c>
      <c r="B119" s="64">
        <v>7.19</v>
      </c>
      <c r="C119" s="64">
        <v>19.78</v>
      </c>
      <c r="D119" s="6">
        <v>36.349848331648126</v>
      </c>
      <c r="E119" s="13" t="s">
        <v>5</v>
      </c>
      <c r="F119" s="69" t="s">
        <v>69</v>
      </c>
      <c r="G119" s="86" t="s">
        <v>69</v>
      </c>
      <c r="H119" s="10"/>
      <c r="I119" s="73">
        <v>6.29</v>
      </c>
      <c r="J119" s="73">
        <v>19.78</v>
      </c>
      <c r="K119" s="11">
        <f>I119/J119*100</f>
        <v>31.799797775530834</v>
      </c>
      <c r="L119" s="13" t="s">
        <v>5</v>
      </c>
      <c r="M119" s="69" t="s">
        <v>69</v>
      </c>
      <c r="N119" s="86" t="s">
        <v>69</v>
      </c>
      <c r="O119" s="9"/>
      <c r="P119" s="13" t="s">
        <v>5</v>
      </c>
      <c r="Q119" s="69" t="s">
        <v>69</v>
      </c>
      <c r="R119" s="86" t="s">
        <v>69</v>
      </c>
      <c r="T119" s="73">
        <v>11.69</v>
      </c>
      <c r="U119" s="79">
        <v>53.05</v>
      </c>
      <c r="V119" s="10">
        <f>T119/U119*100</f>
        <v>22.035815268614513</v>
      </c>
      <c r="W119" s="75">
        <v>8</v>
      </c>
      <c r="X119" s="80">
        <v>56</v>
      </c>
      <c r="Y119" s="14">
        <f>W119/X119*100</f>
        <v>14.285714285714285</v>
      </c>
      <c r="Z119" s="14"/>
      <c r="AA119" s="13" t="s">
        <v>5</v>
      </c>
      <c r="AB119" s="77" t="s">
        <v>69</v>
      </c>
      <c r="AC119" s="86" t="s">
        <v>69</v>
      </c>
      <c r="AD119" s="13" t="s">
        <v>5</v>
      </c>
      <c r="AE119" s="77" t="s">
        <v>69</v>
      </c>
      <c r="AF119" s="86" t="s">
        <v>69</v>
      </c>
      <c r="AG119" s="11"/>
      <c r="AH119" s="73">
        <v>12.59</v>
      </c>
      <c r="AI119" s="79">
        <v>25.18</v>
      </c>
      <c r="AJ119" s="10">
        <f>AH119/AI119*100</f>
        <v>50</v>
      </c>
      <c r="AK119" s="80">
        <v>23</v>
      </c>
      <c r="AL119" s="82">
        <v>36</v>
      </c>
      <c r="AM119" s="10">
        <f t="shared" si="17"/>
        <v>63.888888888888886</v>
      </c>
      <c r="AN119" s="10"/>
      <c r="AO119" s="75">
        <v>27</v>
      </c>
      <c r="AP119" s="37">
        <v>145</v>
      </c>
      <c r="AQ119" s="11">
        <f t="shared" si="18"/>
        <v>18.620689655172416</v>
      </c>
      <c r="AR119" s="11"/>
      <c r="AS119" s="13" t="s">
        <v>5</v>
      </c>
      <c r="AT119" s="77" t="s">
        <v>69</v>
      </c>
      <c r="AU119" s="86" t="s">
        <v>69</v>
      </c>
      <c r="AV119" s="13" t="s">
        <v>5</v>
      </c>
      <c r="AW119" s="77" t="s">
        <v>69</v>
      </c>
      <c r="AX119" s="86" t="s">
        <v>69</v>
      </c>
      <c r="AY119" s="38"/>
      <c r="AZ119" s="84">
        <v>11.69</v>
      </c>
      <c r="BA119" s="79">
        <v>256.28</v>
      </c>
      <c r="BB119" s="11">
        <f>AZ119/BA119*100</f>
        <v>4.561417199937569</v>
      </c>
      <c r="BC119" s="84">
        <v>9</v>
      </c>
      <c r="BD119" s="80">
        <v>42</v>
      </c>
      <c r="BE119" s="11">
        <f>BC119/BD119*100</f>
        <v>21.428571428571427</v>
      </c>
    </row>
    <row r="120" spans="1:57" ht="12.75">
      <c r="A120" s="1" t="s">
        <v>73</v>
      </c>
      <c r="B120" s="13" t="s">
        <v>5</v>
      </c>
      <c r="C120" s="69" t="s">
        <v>69</v>
      </c>
      <c r="D120" s="86" t="s">
        <v>69</v>
      </c>
      <c r="E120" s="13" t="s">
        <v>5</v>
      </c>
      <c r="F120" s="69" t="s">
        <v>69</v>
      </c>
      <c r="G120" s="86" t="s">
        <v>69</v>
      </c>
      <c r="H120" s="10"/>
      <c r="I120" s="13" t="s">
        <v>5</v>
      </c>
      <c r="J120" s="69" t="s">
        <v>69</v>
      </c>
      <c r="K120" s="86" t="s">
        <v>69</v>
      </c>
      <c r="L120" s="13" t="s">
        <v>5</v>
      </c>
      <c r="M120" s="69" t="s">
        <v>69</v>
      </c>
      <c r="N120" s="86" t="s">
        <v>69</v>
      </c>
      <c r="O120" s="9"/>
      <c r="P120" s="13" t="s">
        <v>5</v>
      </c>
      <c r="Q120" s="69" t="s">
        <v>69</v>
      </c>
      <c r="R120" s="86" t="s">
        <v>69</v>
      </c>
      <c r="T120" s="13" t="s">
        <v>5</v>
      </c>
      <c r="U120" s="77" t="s">
        <v>69</v>
      </c>
      <c r="V120" s="86" t="s">
        <v>69</v>
      </c>
      <c r="W120" s="13" t="s">
        <v>5</v>
      </c>
      <c r="X120" s="77" t="s">
        <v>69</v>
      </c>
      <c r="Y120" s="86" t="s">
        <v>69</v>
      </c>
      <c r="Z120" s="14"/>
      <c r="AA120" s="13" t="s">
        <v>5</v>
      </c>
      <c r="AB120" s="77" t="s">
        <v>69</v>
      </c>
      <c r="AC120" s="86" t="s">
        <v>69</v>
      </c>
      <c r="AD120" s="13" t="s">
        <v>5</v>
      </c>
      <c r="AE120" s="77" t="s">
        <v>69</v>
      </c>
      <c r="AF120" s="86" t="s">
        <v>69</v>
      </c>
      <c r="AG120" s="11"/>
      <c r="AH120" s="13" t="s">
        <v>5</v>
      </c>
      <c r="AI120" s="77" t="s">
        <v>69</v>
      </c>
      <c r="AJ120" s="86" t="s">
        <v>69</v>
      </c>
      <c r="AK120" s="81" t="s">
        <v>5</v>
      </c>
      <c r="AL120" s="83" t="s">
        <v>69</v>
      </c>
      <c r="AM120" s="86" t="s">
        <v>69</v>
      </c>
      <c r="AN120" s="10"/>
      <c r="AO120" s="75">
        <v>12</v>
      </c>
      <c r="AP120" s="37">
        <v>15</v>
      </c>
      <c r="AQ120" s="11">
        <f t="shared" si="18"/>
        <v>80</v>
      </c>
      <c r="AR120" s="11"/>
      <c r="AS120" s="13" t="s">
        <v>5</v>
      </c>
      <c r="AT120" s="77" t="s">
        <v>69</v>
      </c>
      <c r="AU120" s="86" t="s">
        <v>69</v>
      </c>
      <c r="AV120" s="13" t="s">
        <v>5</v>
      </c>
      <c r="AW120" s="77" t="s">
        <v>69</v>
      </c>
      <c r="AX120" s="86" t="s">
        <v>69</v>
      </c>
      <c r="AY120" s="38"/>
      <c r="AZ120" s="13" t="s">
        <v>5</v>
      </c>
      <c r="BA120" s="77" t="s">
        <v>69</v>
      </c>
      <c r="BB120" s="86" t="s">
        <v>69</v>
      </c>
      <c r="BC120" s="13" t="s">
        <v>5</v>
      </c>
      <c r="BD120" s="77" t="s">
        <v>69</v>
      </c>
      <c r="BE120" s="86" t="s">
        <v>69</v>
      </c>
    </row>
    <row r="121" spans="1:57" ht="12.75">
      <c r="A121" s="1" t="s">
        <v>87</v>
      </c>
      <c r="B121" s="13" t="s">
        <v>5</v>
      </c>
      <c r="C121" s="69" t="s">
        <v>69</v>
      </c>
      <c r="D121" s="86" t="s">
        <v>69</v>
      </c>
      <c r="E121" s="13" t="s">
        <v>5</v>
      </c>
      <c r="F121" s="69" t="s">
        <v>69</v>
      </c>
      <c r="G121" s="86" t="s">
        <v>69</v>
      </c>
      <c r="H121" s="10"/>
      <c r="I121" s="13" t="s">
        <v>5</v>
      </c>
      <c r="J121" s="69" t="s">
        <v>69</v>
      </c>
      <c r="K121" s="86" t="s">
        <v>69</v>
      </c>
      <c r="L121" s="13" t="s">
        <v>5</v>
      </c>
      <c r="M121" s="69" t="s">
        <v>69</v>
      </c>
      <c r="N121" s="86" t="s">
        <v>69</v>
      </c>
      <c r="O121" s="9"/>
      <c r="P121" s="13" t="s">
        <v>5</v>
      </c>
      <c r="Q121" s="69" t="s">
        <v>69</v>
      </c>
      <c r="R121" s="86" t="s">
        <v>69</v>
      </c>
      <c r="T121" s="13" t="s">
        <v>5</v>
      </c>
      <c r="U121" s="77" t="s">
        <v>69</v>
      </c>
      <c r="V121" s="86" t="s">
        <v>69</v>
      </c>
      <c r="W121" s="75">
        <v>7</v>
      </c>
      <c r="X121" s="80">
        <v>28</v>
      </c>
      <c r="Y121" s="14">
        <f>W121/X121*100</f>
        <v>25</v>
      </c>
      <c r="Z121" s="14"/>
      <c r="AA121" s="13" t="s">
        <v>5</v>
      </c>
      <c r="AB121" s="77" t="s">
        <v>69</v>
      </c>
      <c r="AC121" s="86" t="s">
        <v>69</v>
      </c>
      <c r="AD121" s="13" t="s">
        <v>5</v>
      </c>
      <c r="AE121" s="77" t="s">
        <v>69</v>
      </c>
      <c r="AF121" s="86" t="s">
        <v>69</v>
      </c>
      <c r="AG121" s="11"/>
      <c r="AH121" s="13" t="s">
        <v>5</v>
      </c>
      <c r="AI121" s="77" t="s">
        <v>69</v>
      </c>
      <c r="AJ121" s="86" t="s">
        <v>69</v>
      </c>
      <c r="AK121" s="80">
        <v>17</v>
      </c>
      <c r="AL121" s="82">
        <v>20</v>
      </c>
      <c r="AM121" s="10">
        <f aca="true" t="shared" si="19" ref="AM121:AM135">AK121/AL121*100</f>
        <v>85</v>
      </c>
      <c r="AN121" s="10"/>
      <c r="AO121" s="75">
        <v>8</v>
      </c>
      <c r="AP121" s="37">
        <v>57</v>
      </c>
      <c r="AQ121" s="11">
        <f t="shared" si="18"/>
        <v>14.035087719298245</v>
      </c>
      <c r="AR121" s="11"/>
      <c r="AS121" s="13" t="s">
        <v>5</v>
      </c>
      <c r="AT121" s="77" t="s">
        <v>69</v>
      </c>
      <c r="AU121" s="86" t="s">
        <v>69</v>
      </c>
      <c r="AV121" s="13" t="s">
        <v>5</v>
      </c>
      <c r="AW121" s="77" t="s">
        <v>69</v>
      </c>
      <c r="AX121" s="86" t="s">
        <v>69</v>
      </c>
      <c r="AY121" s="38"/>
      <c r="AZ121" s="13" t="s">
        <v>5</v>
      </c>
      <c r="BA121" s="77" t="s">
        <v>69</v>
      </c>
      <c r="BB121" s="86" t="s">
        <v>69</v>
      </c>
      <c r="BC121" s="13" t="s">
        <v>5</v>
      </c>
      <c r="BD121" s="77" t="s">
        <v>69</v>
      </c>
      <c r="BE121" s="86" t="s">
        <v>69</v>
      </c>
    </row>
    <row r="122" spans="1:57" ht="12.75">
      <c r="A122" s="1" t="s">
        <v>88</v>
      </c>
      <c r="B122" s="64">
        <v>15</v>
      </c>
      <c r="C122" s="64">
        <v>54</v>
      </c>
      <c r="D122" s="6">
        <v>27.77777777777778</v>
      </c>
      <c r="E122" s="72">
        <v>8</v>
      </c>
      <c r="F122" s="82">
        <v>66</v>
      </c>
      <c r="G122" s="6">
        <v>12.121212121212121</v>
      </c>
      <c r="H122" s="10"/>
      <c r="I122" s="73">
        <v>12</v>
      </c>
      <c r="J122" s="73">
        <v>54</v>
      </c>
      <c r="K122" s="11">
        <f>I122/J122*100</f>
        <v>22.22222222222222</v>
      </c>
      <c r="L122" s="75">
        <v>9</v>
      </c>
      <c r="M122" s="75">
        <v>66</v>
      </c>
      <c r="N122" s="9">
        <f>L122/M122*100</f>
        <v>13.636363636363635</v>
      </c>
      <c r="O122" s="9"/>
      <c r="P122" s="13" t="s">
        <v>5</v>
      </c>
      <c r="Q122" s="69" t="s">
        <v>69</v>
      </c>
      <c r="R122" s="86" t="s">
        <v>69</v>
      </c>
      <c r="T122" s="73">
        <v>6</v>
      </c>
      <c r="U122" s="79">
        <v>54</v>
      </c>
      <c r="V122" s="10">
        <f>T122/U122*100</f>
        <v>11.11111111111111</v>
      </c>
      <c r="W122" s="75">
        <v>17</v>
      </c>
      <c r="X122" s="80">
        <v>81</v>
      </c>
      <c r="Y122" s="14">
        <f>W122/X122*100</f>
        <v>20.98765432098765</v>
      </c>
      <c r="Z122" s="14"/>
      <c r="AA122" s="73">
        <v>13</v>
      </c>
      <c r="AB122" s="79">
        <v>50</v>
      </c>
      <c r="AC122" s="11">
        <f>AA122/AB122*100</f>
        <v>26</v>
      </c>
      <c r="AD122" s="75">
        <v>19</v>
      </c>
      <c r="AE122" s="80">
        <v>62</v>
      </c>
      <c r="AF122" s="11">
        <f aca="true" t="shared" si="20" ref="AF122:AF128">AD122/AE122*100</f>
        <v>30.64516129032258</v>
      </c>
      <c r="AG122" s="11"/>
      <c r="AH122" s="73">
        <v>17</v>
      </c>
      <c r="AI122" s="79">
        <v>31</v>
      </c>
      <c r="AJ122" s="10">
        <f>AH122/AI122*100</f>
        <v>54.83870967741935</v>
      </c>
      <c r="AK122" s="80">
        <v>31</v>
      </c>
      <c r="AL122" s="82">
        <v>55</v>
      </c>
      <c r="AM122" s="10">
        <f t="shared" si="19"/>
        <v>56.36363636363636</v>
      </c>
      <c r="AN122" s="10"/>
      <c r="AO122" s="75">
        <v>44</v>
      </c>
      <c r="AP122" s="37">
        <v>235</v>
      </c>
      <c r="AQ122" s="11">
        <f t="shared" si="18"/>
        <v>18.72340425531915</v>
      </c>
      <c r="AR122" s="11"/>
      <c r="AS122" s="13" t="s">
        <v>5</v>
      </c>
      <c r="AT122" s="77" t="s">
        <v>69</v>
      </c>
      <c r="AU122" s="86" t="s">
        <v>69</v>
      </c>
      <c r="AV122" s="84">
        <v>5</v>
      </c>
      <c r="AW122" s="85">
        <v>6</v>
      </c>
      <c r="AX122" s="11">
        <v>83.33333333333334</v>
      </c>
      <c r="AY122" s="38"/>
      <c r="AZ122" s="13" t="s">
        <v>5</v>
      </c>
      <c r="BA122" s="77" t="s">
        <v>69</v>
      </c>
      <c r="BB122" s="86" t="s">
        <v>69</v>
      </c>
      <c r="BC122" s="84">
        <v>7</v>
      </c>
      <c r="BD122" s="80">
        <v>92</v>
      </c>
      <c r="BE122" s="11">
        <f>BC122/BD122*100</f>
        <v>7.608695652173914</v>
      </c>
    </row>
    <row r="123" spans="1:57" ht="12.75">
      <c r="A123" s="1" t="s">
        <v>196</v>
      </c>
      <c r="B123" s="64">
        <v>86</v>
      </c>
      <c r="C123" s="64">
        <v>247</v>
      </c>
      <c r="D123" s="6">
        <v>34.81781376518219</v>
      </c>
      <c r="E123" s="72">
        <v>108</v>
      </c>
      <c r="F123" s="82">
        <v>259</v>
      </c>
      <c r="G123" s="6">
        <v>41.6988416988417</v>
      </c>
      <c r="H123" s="10"/>
      <c r="I123" s="73">
        <v>99</v>
      </c>
      <c r="J123" s="73">
        <v>247</v>
      </c>
      <c r="K123" s="11">
        <f>I123/J123*100</f>
        <v>40.08097165991903</v>
      </c>
      <c r="L123" s="75">
        <v>96</v>
      </c>
      <c r="M123" s="75">
        <v>259</v>
      </c>
      <c r="N123" s="9">
        <f>L123/M123*100</f>
        <v>37.06563706563706</v>
      </c>
      <c r="O123" s="9"/>
      <c r="P123" s="13" t="s">
        <v>5</v>
      </c>
      <c r="Q123" s="69" t="s">
        <v>69</v>
      </c>
      <c r="R123" s="86" t="s">
        <v>69</v>
      </c>
      <c r="T123" s="73">
        <v>67</v>
      </c>
      <c r="U123" s="79">
        <v>219</v>
      </c>
      <c r="V123" s="10">
        <f>T123/U123*100</f>
        <v>30.59360730593607</v>
      </c>
      <c r="W123" s="75">
        <v>81</v>
      </c>
      <c r="X123" s="80">
        <v>264</v>
      </c>
      <c r="Y123" s="14">
        <f>W123/X123*100</f>
        <v>30.681818181818183</v>
      </c>
      <c r="Z123" s="14"/>
      <c r="AA123" s="73">
        <v>41</v>
      </c>
      <c r="AB123" s="79">
        <v>154</v>
      </c>
      <c r="AC123" s="11">
        <f>AA123/AB123*100</f>
        <v>26.623376623376622</v>
      </c>
      <c r="AD123" s="75">
        <v>61</v>
      </c>
      <c r="AE123" s="80">
        <v>196</v>
      </c>
      <c r="AF123" s="11">
        <f t="shared" si="20"/>
        <v>31.122448979591837</v>
      </c>
      <c r="AG123" s="11"/>
      <c r="AH123" s="73">
        <v>63</v>
      </c>
      <c r="AI123" s="79">
        <v>188</v>
      </c>
      <c r="AJ123" s="10">
        <f>AH123/AI123*100</f>
        <v>33.51063829787234</v>
      </c>
      <c r="AK123" s="80">
        <v>108</v>
      </c>
      <c r="AL123" s="82">
        <v>233</v>
      </c>
      <c r="AM123" s="10">
        <f t="shared" si="19"/>
        <v>46.3519313304721</v>
      </c>
      <c r="AN123" s="10"/>
      <c r="AO123" s="75">
        <v>63</v>
      </c>
      <c r="AP123" s="37">
        <v>1071</v>
      </c>
      <c r="AQ123" s="11">
        <f t="shared" si="18"/>
        <v>5.88235294117647</v>
      </c>
      <c r="AR123" s="11"/>
      <c r="AS123" s="73">
        <v>8</v>
      </c>
      <c r="AT123" s="79">
        <v>19</v>
      </c>
      <c r="AU123" s="11">
        <f>AS123/AT123*100</f>
        <v>42.10526315789473</v>
      </c>
      <c r="AV123" s="84">
        <v>14</v>
      </c>
      <c r="AW123" s="85">
        <v>35</v>
      </c>
      <c r="AX123" s="11">
        <v>40</v>
      </c>
      <c r="AY123" s="38"/>
      <c r="AZ123" s="84">
        <v>57</v>
      </c>
      <c r="BA123" s="79">
        <v>304</v>
      </c>
      <c r="BB123" s="11">
        <f>AZ123/BA123*100</f>
        <v>18.75</v>
      </c>
      <c r="BC123" s="84">
        <v>117</v>
      </c>
      <c r="BD123" s="80">
        <v>301</v>
      </c>
      <c r="BE123" s="11">
        <f>BC123/BD123*100</f>
        <v>38.87043189368771</v>
      </c>
    </row>
    <row r="124" spans="1:57" ht="12.75">
      <c r="A124" s="1" t="s">
        <v>199</v>
      </c>
      <c r="B124" s="13" t="s">
        <v>5</v>
      </c>
      <c r="C124" s="69" t="s">
        <v>69</v>
      </c>
      <c r="D124" s="86" t="s">
        <v>69</v>
      </c>
      <c r="E124" s="13" t="s">
        <v>5</v>
      </c>
      <c r="F124" s="69" t="s">
        <v>69</v>
      </c>
      <c r="G124" s="86" t="s">
        <v>69</v>
      </c>
      <c r="H124" s="10"/>
      <c r="I124" s="13" t="s">
        <v>5</v>
      </c>
      <c r="J124" s="69" t="s">
        <v>69</v>
      </c>
      <c r="K124" s="86" t="s">
        <v>69</v>
      </c>
      <c r="L124" s="13" t="s">
        <v>5</v>
      </c>
      <c r="M124" s="69" t="s">
        <v>69</v>
      </c>
      <c r="N124" s="86" t="s">
        <v>69</v>
      </c>
      <c r="O124" s="9"/>
      <c r="P124" s="13" t="s">
        <v>5</v>
      </c>
      <c r="Q124" s="69" t="s">
        <v>69</v>
      </c>
      <c r="R124" s="86" t="s">
        <v>69</v>
      </c>
      <c r="T124" s="13" t="s">
        <v>5</v>
      </c>
      <c r="U124" s="77" t="s">
        <v>69</v>
      </c>
      <c r="V124" s="86" t="s">
        <v>69</v>
      </c>
      <c r="W124" s="13" t="s">
        <v>5</v>
      </c>
      <c r="X124" s="77" t="s">
        <v>69</v>
      </c>
      <c r="Y124" s="86" t="s">
        <v>69</v>
      </c>
      <c r="Z124" s="14"/>
      <c r="AA124" s="13" t="s">
        <v>5</v>
      </c>
      <c r="AB124" s="77" t="s">
        <v>69</v>
      </c>
      <c r="AC124" s="86" t="s">
        <v>69</v>
      </c>
      <c r="AD124" s="75">
        <v>6</v>
      </c>
      <c r="AE124" s="80">
        <v>10</v>
      </c>
      <c r="AF124" s="11">
        <f t="shared" si="20"/>
        <v>60</v>
      </c>
      <c r="AG124" s="11"/>
      <c r="AH124" s="13" t="s">
        <v>5</v>
      </c>
      <c r="AI124" s="77" t="s">
        <v>69</v>
      </c>
      <c r="AJ124" s="86" t="s">
        <v>69</v>
      </c>
      <c r="AK124" s="80">
        <v>6</v>
      </c>
      <c r="AL124" s="82">
        <v>9</v>
      </c>
      <c r="AM124" s="10">
        <f t="shared" si="19"/>
        <v>66.66666666666666</v>
      </c>
      <c r="AN124" s="10"/>
      <c r="AO124" s="13" t="s">
        <v>5</v>
      </c>
      <c r="AP124" s="77" t="s">
        <v>69</v>
      </c>
      <c r="AQ124" s="86" t="s">
        <v>69</v>
      </c>
      <c r="AR124" s="11"/>
      <c r="AS124" s="13" t="s">
        <v>5</v>
      </c>
      <c r="AT124" s="77" t="s">
        <v>69</v>
      </c>
      <c r="AU124" s="86" t="s">
        <v>69</v>
      </c>
      <c r="AV124" s="13" t="s">
        <v>5</v>
      </c>
      <c r="AW124" s="77" t="s">
        <v>69</v>
      </c>
      <c r="AX124" s="86" t="s">
        <v>69</v>
      </c>
      <c r="AY124" s="38"/>
      <c r="AZ124" s="13" t="s">
        <v>5</v>
      </c>
      <c r="BA124" s="77" t="s">
        <v>69</v>
      </c>
      <c r="BB124" s="86" t="s">
        <v>69</v>
      </c>
      <c r="BC124" s="13" t="s">
        <v>5</v>
      </c>
      <c r="BD124" s="77" t="s">
        <v>69</v>
      </c>
      <c r="BE124" s="86" t="s">
        <v>69</v>
      </c>
    </row>
    <row r="125" spans="1:57" ht="12.75">
      <c r="A125" s="1" t="s">
        <v>233</v>
      </c>
      <c r="B125" s="64">
        <v>9</v>
      </c>
      <c r="C125" s="64">
        <v>36</v>
      </c>
      <c r="D125" s="6">
        <v>25</v>
      </c>
      <c r="E125" s="72">
        <v>8</v>
      </c>
      <c r="F125" s="82">
        <v>51</v>
      </c>
      <c r="G125" s="6">
        <v>15.686274509803921</v>
      </c>
      <c r="H125" s="10"/>
      <c r="I125" s="73">
        <v>11</v>
      </c>
      <c r="J125" s="73">
        <v>36</v>
      </c>
      <c r="K125" s="11">
        <f>I125/J125*100</f>
        <v>30.555555555555557</v>
      </c>
      <c r="L125" s="75">
        <v>12</v>
      </c>
      <c r="M125" s="75">
        <v>51</v>
      </c>
      <c r="N125" s="9">
        <f>L125/M125*100</f>
        <v>23.52941176470588</v>
      </c>
      <c r="O125" s="9"/>
      <c r="P125" s="13" t="s">
        <v>5</v>
      </c>
      <c r="Q125" s="69" t="s">
        <v>69</v>
      </c>
      <c r="R125" s="86" t="s">
        <v>69</v>
      </c>
      <c r="T125" s="73">
        <v>8</v>
      </c>
      <c r="U125" s="79">
        <v>34</v>
      </c>
      <c r="V125" s="10">
        <f>T125/U125*100</f>
        <v>23.52941176470588</v>
      </c>
      <c r="W125" s="75">
        <v>12</v>
      </c>
      <c r="X125" s="80">
        <v>60</v>
      </c>
      <c r="Y125" s="14">
        <f>W125/X125*100</f>
        <v>20</v>
      </c>
      <c r="Z125" s="14"/>
      <c r="AA125" s="13" t="s">
        <v>5</v>
      </c>
      <c r="AB125" s="77" t="s">
        <v>69</v>
      </c>
      <c r="AC125" s="86" t="s">
        <v>69</v>
      </c>
      <c r="AD125" s="75">
        <v>11</v>
      </c>
      <c r="AE125" s="80">
        <v>46</v>
      </c>
      <c r="AF125" s="11">
        <f t="shared" si="20"/>
        <v>23.91304347826087</v>
      </c>
      <c r="AG125" s="11"/>
      <c r="AH125" s="73">
        <v>9</v>
      </c>
      <c r="AI125" s="79">
        <v>20</v>
      </c>
      <c r="AJ125" s="10">
        <f>AH125/AI125*100</f>
        <v>45</v>
      </c>
      <c r="AK125" s="80">
        <v>25</v>
      </c>
      <c r="AL125" s="82">
        <v>39</v>
      </c>
      <c r="AM125" s="10">
        <f t="shared" si="19"/>
        <v>64.1025641025641</v>
      </c>
      <c r="AN125" s="10"/>
      <c r="AO125" s="75">
        <v>26</v>
      </c>
      <c r="AP125" s="37">
        <v>170</v>
      </c>
      <c r="AQ125" s="11">
        <f aca="true" t="shared" si="21" ref="AQ125:AQ134">AO125/AP125*100</f>
        <v>15.294117647058824</v>
      </c>
      <c r="AR125" s="11"/>
      <c r="AS125" s="13" t="s">
        <v>5</v>
      </c>
      <c r="AT125" s="77" t="s">
        <v>69</v>
      </c>
      <c r="AU125" s="86" t="s">
        <v>69</v>
      </c>
      <c r="AV125" s="13" t="s">
        <v>5</v>
      </c>
      <c r="AW125" s="77" t="s">
        <v>69</v>
      </c>
      <c r="AX125" s="86" t="s">
        <v>69</v>
      </c>
      <c r="AY125" s="38"/>
      <c r="AZ125" s="84">
        <v>9</v>
      </c>
      <c r="BA125" s="79">
        <v>71</v>
      </c>
      <c r="BB125" s="11">
        <f>AZ125/BA125*100</f>
        <v>12.676056338028168</v>
      </c>
      <c r="BC125" s="84">
        <v>15</v>
      </c>
      <c r="BD125" s="80">
        <v>54</v>
      </c>
      <c r="BE125" s="11">
        <f>BC125/BD125*100</f>
        <v>27.77777777777778</v>
      </c>
    </row>
    <row r="126" spans="1:57" ht="12.75">
      <c r="A126" s="1" t="s">
        <v>234</v>
      </c>
      <c r="B126" s="13" t="s">
        <v>5</v>
      </c>
      <c r="C126" s="69" t="s">
        <v>69</v>
      </c>
      <c r="D126" s="86" t="s">
        <v>69</v>
      </c>
      <c r="E126" s="13" t="s">
        <v>5</v>
      </c>
      <c r="F126" s="69" t="s">
        <v>69</v>
      </c>
      <c r="G126" s="86" t="s">
        <v>69</v>
      </c>
      <c r="H126" s="10"/>
      <c r="I126" s="73">
        <v>7</v>
      </c>
      <c r="J126" s="73">
        <v>31</v>
      </c>
      <c r="K126" s="11">
        <f>I126/J126*100</f>
        <v>22.58064516129032</v>
      </c>
      <c r="L126" s="13" t="s">
        <v>5</v>
      </c>
      <c r="M126" s="69" t="s">
        <v>69</v>
      </c>
      <c r="N126" s="86" t="s">
        <v>69</v>
      </c>
      <c r="O126" s="9"/>
      <c r="P126" s="13" t="s">
        <v>5</v>
      </c>
      <c r="Q126" s="69" t="s">
        <v>69</v>
      </c>
      <c r="R126" s="86" t="s">
        <v>69</v>
      </c>
      <c r="T126" s="73">
        <v>5</v>
      </c>
      <c r="U126" s="79">
        <v>34</v>
      </c>
      <c r="V126" s="10">
        <f>T126/U126*100</f>
        <v>14.705882352941178</v>
      </c>
      <c r="W126" s="75">
        <v>6</v>
      </c>
      <c r="X126" s="80">
        <v>36</v>
      </c>
      <c r="Y126" s="14">
        <f>W126/X126*100</f>
        <v>16.666666666666664</v>
      </c>
      <c r="Z126" s="14"/>
      <c r="AA126" s="73">
        <v>9</v>
      </c>
      <c r="AB126" s="79">
        <v>30</v>
      </c>
      <c r="AC126" s="11">
        <f>AA126/AB126*100</f>
        <v>30</v>
      </c>
      <c r="AD126" s="75">
        <v>7</v>
      </c>
      <c r="AE126" s="80">
        <v>34</v>
      </c>
      <c r="AF126" s="11">
        <f t="shared" si="20"/>
        <v>20.588235294117645</v>
      </c>
      <c r="AG126" s="11"/>
      <c r="AH126" s="73">
        <v>9</v>
      </c>
      <c r="AI126" s="79">
        <v>21</v>
      </c>
      <c r="AJ126" s="10">
        <f>AH126/AI126*100</f>
        <v>42.857142857142854</v>
      </c>
      <c r="AK126" s="80">
        <v>13</v>
      </c>
      <c r="AL126" s="82">
        <v>24</v>
      </c>
      <c r="AM126" s="10">
        <f t="shared" si="19"/>
        <v>54.166666666666664</v>
      </c>
      <c r="AN126" s="10"/>
      <c r="AO126" s="75">
        <v>18</v>
      </c>
      <c r="AP126" s="37">
        <v>91</v>
      </c>
      <c r="AQ126" s="11">
        <f t="shared" si="21"/>
        <v>19.78021978021978</v>
      </c>
      <c r="AR126" s="11"/>
      <c r="AS126" s="13" t="s">
        <v>5</v>
      </c>
      <c r="AT126" s="77" t="s">
        <v>69</v>
      </c>
      <c r="AU126" s="86" t="s">
        <v>69</v>
      </c>
      <c r="AV126" s="13" t="s">
        <v>5</v>
      </c>
      <c r="AW126" s="77" t="s">
        <v>69</v>
      </c>
      <c r="AX126" s="86" t="s">
        <v>69</v>
      </c>
      <c r="AY126" s="38"/>
      <c r="AZ126" s="13" t="s">
        <v>5</v>
      </c>
      <c r="BA126" s="77" t="s">
        <v>69</v>
      </c>
      <c r="BB126" s="86" t="s">
        <v>69</v>
      </c>
      <c r="BC126" s="13" t="s">
        <v>5</v>
      </c>
      <c r="BD126" s="77" t="s">
        <v>69</v>
      </c>
      <c r="BE126" s="86" t="s">
        <v>69</v>
      </c>
    </row>
    <row r="127" spans="1:57" ht="12.75">
      <c r="A127" s="1" t="s">
        <v>227</v>
      </c>
      <c r="B127" s="13" t="s">
        <v>5</v>
      </c>
      <c r="C127" s="69" t="s">
        <v>69</v>
      </c>
      <c r="D127" s="86" t="s">
        <v>69</v>
      </c>
      <c r="E127" s="13" t="s">
        <v>5</v>
      </c>
      <c r="F127" s="69" t="s">
        <v>69</v>
      </c>
      <c r="G127" s="86" t="s">
        <v>69</v>
      </c>
      <c r="H127" s="10"/>
      <c r="I127" s="13" t="s">
        <v>5</v>
      </c>
      <c r="J127" s="69" t="s">
        <v>69</v>
      </c>
      <c r="K127" s="86" t="s">
        <v>69</v>
      </c>
      <c r="L127" s="13" t="s">
        <v>5</v>
      </c>
      <c r="M127" s="69" t="s">
        <v>69</v>
      </c>
      <c r="N127" s="86" t="s">
        <v>69</v>
      </c>
      <c r="O127" s="9"/>
      <c r="P127" s="13" t="s">
        <v>5</v>
      </c>
      <c r="Q127" s="69" t="s">
        <v>69</v>
      </c>
      <c r="R127" s="86" t="s">
        <v>69</v>
      </c>
      <c r="T127" s="13" t="s">
        <v>5</v>
      </c>
      <c r="U127" s="77" t="s">
        <v>69</v>
      </c>
      <c r="V127" s="86" t="s">
        <v>69</v>
      </c>
      <c r="W127" s="13" t="s">
        <v>5</v>
      </c>
      <c r="X127" s="77" t="s">
        <v>69</v>
      </c>
      <c r="Y127" s="86" t="s">
        <v>69</v>
      </c>
      <c r="Z127" s="14"/>
      <c r="AA127" s="13" t="s">
        <v>5</v>
      </c>
      <c r="AB127" s="77" t="s">
        <v>69</v>
      </c>
      <c r="AC127" s="86" t="s">
        <v>69</v>
      </c>
      <c r="AD127" s="75">
        <v>6</v>
      </c>
      <c r="AE127" s="80">
        <v>21</v>
      </c>
      <c r="AF127" s="11">
        <f t="shared" si="20"/>
        <v>28.57142857142857</v>
      </c>
      <c r="AG127" s="11"/>
      <c r="AH127" s="13" t="s">
        <v>5</v>
      </c>
      <c r="AI127" s="77" t="s">
        <v>69</v>
      </c>
      <c r="AJ127" s="86" t="s">
        <v>69</v>
      </c>
      <c r="AK127" s="80">
        <v>12</v>
      </c>
      <c r="AL127" s="82">
        <v>12</v>
      </c>
      <c r="AM127" s="10">
        <f t="shared" si="19"/>
        <v>100</v>
      </c>
      <c r="AN127" s="10"/>
      <c r="AO127" s="75">
        <v>17</v>
      </c>
      <c r="AP127" s="37">
        <v>39</v>
      </c>
      <c r="AQ127" s="11">
        <f t="shared" si="21"/>
        <v>43.58974358974359</v>
      </c>
      <c r="AR127" s="11"/>
      <c r="AS127" s="13" t="s">
        <v>5</v>
      </c>
      <c r="AT127" s="77" t="s">
        <v>69</v>
      </c>
      <c r="AU127" s="86" t="s">
        <v>69</v>
      </c>
      <c r="AV127" s="13" t="s">
        <v>5</v>
      </c>
      <c r="AW127" s="77" t="s">
        <v>69</v>
      </c>
      <c r="AX127" s="86" t="s">
        <v>69</v>
      </c>
      <c r="AY127" s="38"/>
      <c r="AZ127" s="13" t="s">
        <v>5</v>
      </c>
      <c r="BA127" s="77" t="s">
        <v>69</v>
      </c>
      <c r="BB127" s="86" t="s">
        <v>69</v>
      </c>
      <c r="BC127" s="13" t="s">
        <v>5</v>
      </c>
      <c r="BD127" s="77" t="s">
        <v>69</v>
      </c>
      <c r="BE127" s="86" t="s">
        <v>69</v>
      </c>
    </row>
    <row r="128" spans="1:57" ht="12.75">
      <c r="A128" s="1" t="s">
        <v>228</v>
      </c>
      <c r="B128" s="64">
        <v>12</v>
      </c>
      <c r="C128" s="64">
        <v>44</v>
      </c>
      <c r="D128" s="6">
        <v>27.27272727272727</v>
      </c>
      <c r="E128" s="72">
        <v>9</v>
      </c>
      <c r="F128" s="82">
        <v>42</v>
      </c>
      <c r="G128" s="6">
        <v>21.428571428571427</v>
      </c>
      <c r="H128" s="10"/>
      <c r="I128" s="73">
        <v>14</v>
      </c>
      <c r="J128" s="73">
        <v>44</v>
      </c>
      <c r="K128" s="11">
        <f aca="true" t="shared" si="22" ref="K128:K133">I128/J128*100</f>
        <v>31.818181818181817</v>
      </c>
      <c r="L128" s="75">
        <v>13</v>
      </c>
      <c r="M128" s="75">
        <v>42</v>
      </c>
      <c r="N128" s="9">
        <f>L128/M128*100</f>
        <v>30.952380952380953</v>
      </c>
      <c r="O128" s="9"/>
      <c r="P128" s="13" t="s">
        <v>5</v>
      </c>
      <c r="Q128" s="69" t="s">
        <v>69</v>
      </c>
      <c r="R128" s="86" t="s">
        <v>69</v>
      </c>
      <c r="T128" s="73">
        <v>6</v>
      </c>
      <c r="U128" s="79">
        <v>40</v>
      </c>
      <c r="V128" s="10">
        <f aca="true" t="shared" si="23" ref="V128:V133">T128/U128*100</f>
        <v>15</v>
      </c>
      <c r="W128" s="75">
        <v>10</v>
      </c>
      <c r="X128" s="80">
        <v>46</v>
      </c>
      <c r="Y128" s="14">
        <f>W128/X128*100</f>
        <v>21.73913043478261</v>
      </c>
      <c r="Z128" s="14"/>
      <c r="AA128" s="73">
        <v>6</v>
      </c>
      <c r="AB128" s="79">
        <v>38</v>
      </c>
      <c r="AC128" s="11">
        <f>AA128/AB128*100</f>
        <v>15.789473684210526</v>
      </c>
      <c r="AD128" s="75">
        <v>12</v>
      </c>
      <c r="AE128" s="80">
        <v>42</v>
      </c>
      <c r="AF128" s="11">
        <f t="shared" si="20"/>
        <v>28.57142857142857</v>
      </c>
      <c r="AG128" s="11"/>
      <c r="AH128" s="73">
        <v>15</v>
      </c>
      <c r="AI128" s="79">
        <v>33</v>
      </c>
      <c r="AJ128" s="10">
        <f aca="true" t="shared" si="24" ref="AJ128:AJ134">AH128/AI128*100</f>
        <v>45.45454545454545</v>
      </c>
      <c r="AK128" s="80">
        <v>15</v>
      </c>
      <c r="AL128" s="82">
        <v>32</v>
      </c>
      <c r="AM128" s="10">
        <f t="shared" si="19"/>
        <v>46.875</v>
      </c>
      <c r="AN128" s="10"/>
      <c r="AO128" s="75">
        <v>20</v>
      </c>
      <c r="AP128" s="37">
        <v>167</v>
      </c>
      <c r="AQ128" s="11">
        <f t="shared" si="21"/>
        <v>11.976047904191617</v>
      </c>
      <c r="AR128" s="11"/>
      <c r="AS128" s="13" t="s">
        <v>5</v>
      </c>
      <c r="AT128" s="77" t="s">
        <v>69</v>
      </c>
      <c r="AU128" s="86" t="s">
        <v>69</v>
      </c>
      <c r="AV128" s="13" t="s">
        <v>5</v>
      </c>
      <c r="AW128" s="77" t="s">
        <v>69</v>
      </c>
      <c r="AX128" s="86" t="s">
        <v>69</v>
      </c>
      <c r="AY128" s="38"/>
      <c r="AZ128" s="84">
        <v>6</v>
      </c>
      <c r="BA128" s="79">
        <v>198</v>
      </c>
      <c r="BB128" s="11">
        <f>AZ128/BA128*100</f>
        <v>3.0303030303030303</v>
      </c>
      <c r="BC128" s="84">
        <v>10</v>
      </c>
      <c r="BD128" s="80">
        <v>53</v>
      </c>
      <c r="BE128" s="11">
        <f>BC128/BD128*100</f>
        <v>18.867924528301888</v>
      </c>
    </row>
    <row r="129" spans="1:57" ht="12.75">
      <c r="A129" s="1" t="s">
        <v>113</v>
      </c>
      <c r="B129" s="64">
        <v>6</v>
      </c>
      <c r="C129" s="64">
        <v>38</v>
      </c>
      <c r="D129" s="6">
        <v>15.789473684210526</v>
      </c>
      <c r="E129" s="13" t="s">
        <v>5</v>
      </c>
      <c r="F129" s="69" t="s">
        <v>69</v>
      </c>
      <c r="G129" s="86" t="s">
        <v>69</v>
      </c>
      <c r="H129" s="10"/>
      <c r="I129" s="73">
        <v>6</v>
      </c>
      <c r="J129" s="73">
        <v>38</v>
      </c>
      <c r="K129" s="11">
        <f t="shared" si="22"/>
        <v>15.789473684210526</v>
      </c>
      <c r="L129" s="75">
        <v>7</v>
      </c>
      <c r="M129" s="75">
        <v>22</v>
      </c>
      <c r="N129" s="9">
        <f>L129/M129*100</f>
        <v>31.818181818181817</v>
      </c>
      <c r="O129" s="9"/>
      <c r="P129" s="13" t="s">
        <v>5</v>
      </c>
      <c r="Q129" s="69" t="s">
        <v>69</v>
      </c>
      <c r="R129" s="86" t="s">
        <v>69</v>
      </c>
      <c r="T129" s="73">
        <v>5</v>
      </c>
      <c r="U129" s="79">
        <v>47</v>
      </c>
      <c r="V129" s="10">
        <f t="shared" si="23"/>
        <v>10.638297872340425</v>
      </c>
      <c r="W129" s="75">
        <v>9</v>
      </c>
      <c r="X129" s="80">
        <v>36</v>
      </c>
      <c r="Y129" s="14">
        <f>W129/X129*100</f>
        <v>25</v>
      </c>
      <c r="Z129" s="14"/>
      <c r="AA129" s="13" t="s">
        <v>5</v>
      </c>
      <c r="AB129" s="77" t="s">
        <v>69</v>
      </c>
      <c r="AC129" s="86" t="s">
        <v>69</v>
      </c>
      <c r="AD129" s="13" t="s">
        <v>5</v>
      </c>
      <c r="AE129" s="77" t="s">
        <v>69</v>
      </c>
      <c r="AF129" s="86" t="s">
        <v>69</v>
      </c>
      <c r="AG129" s="11"/>
      <c r="AH129" s="73">
        <v>12</v>
      </c>
      <c r="AI129" s="79">
        <v>24</v>
      </c>
      <c r="AJ129" s="10">
        <f t="shared" si="24"/>
        <v>50</v>
      </c>
      <c r="AK129" s="80">
        <v>13</v>
      </c>
      <c r="AL129" s="82">
        <v>23</v>
      </c>
      <c r="AM129" s="10">
        <f t="shared" si="19"/>
        <v>56.52173913043478</v>
      </c>
      <c r="AN129" s="10"/>
      <c r="AO129" s="75">
        <v>20</v>
      </c>
      <c r="AP129" s="37">
        <v>100</v>
      </c>
      <c r="AQ129" s="11">
        <f t="shared" si="21"/>
        <v>20</v>
      </c>
      <c r="AR129" s="11"/>
      <c r="AS129" s="13" t="s">
        <v>5</v>
      </c>
      <c r="AT129" s="77" t="s">
        <v>69</v>
      </c>
      <c r="AU129" s="86" t="s">
        <v>69</v>
      </c>
      <c r="AV129" s="13" t="s">
        <v>5</v>
      </c>
      <c r="AW129" s="77" t="s">
        <v>69</v>
      </c>
      <c r="AX129" s="86" t="s">
        <v>69</v>
      </c>
      <c r="AY129" s="38"/>
      <c r="AZ129" s="13" t="s">
        <v>5</v>
      </c>
      <c r="BA129" s="77" t="s">
        <v>69</v>
      </c>
      <c r="BB129" s="86" t="s">
        <v>69</v>
      </c>
      <c r="BC129" s="84">
        <v>6</v>
      </c>
      <c r="BD129" s="80">
        <v>30</v>
      </c>
      <c r="BE129" s="11">
        <f>BC129/BD129*100</f>
        <v>20</v>
      </c>
    </row>
    <row r="130" spans="1:57" ht="12.75">
      <c r="A130" s="1" t="s">
        <v>114</v>
      </c>
      <c r="B130" s="64">
        <v>5</v>
      </c>
      <c r="C130" s="64">
        <v>29</v>
      </c>
      <c r="D130" s="6">
        <v>17.24137931034483</v>
      </c>
      <c r="E130" s="13" t="s">
        <v>5</v>
      </c>
      <c r="F130" s="69" t="s">
        <v>69</v>
      </c>
      <c r="G130" s="86" t="s">
        <v>69</v>
      </c>
      <c r="H130" s="10"/>
      <c r="I130" s="73">
        <v>5</v>
      </c>
      <c r="J130" s="73">
        <v>29</v>
      </c>
      <c r="K130" s="11">
        <f t="shared" si="22"/>
        <v>17.24137931034483</v>
      </c>
      <c r="L130" s="13" t="s">
        <v>5</v>
      </c>
      <c r="M130" s="69" t="s">
        <v>69</v>
      </c>
      <c r="N130" s="86" t="s">
        <v>69</v>
      </c>
      <c r="O130" s="9"/>
      <c r="P130" s="13" t="s">
        <v>5</v>
      </c>
      <c r="Q130" s="69" t="s">
        <v>69</v>
      </c>
      <c r="R130" s="86" t="s">
        <v>69</v>
      </c>
      <c r="T130" s="73">
        <v>5</v>
      </c>
      <c r="U130" s="79">
        <v>41</v>
      </c>
      <c r="V130" s="10">
        <f t="shared" si="23"/>
        <v>12.195121951219512</v>
      </c>
      <c r="W130" s="75">
        <v>6</v>
      </c>
      <c r="X130" s="80">
        <v>34</v>
      </c>
      <c r="Y130" s="14">
        <f>W130/X130*100</f>
        <v>17.647058823529413</v>
      </c>
      <c r="Z130" s="14"/>
      <c r="AA130" s="73">
        <v>10</v>
      </c>
      <c r="AB130" s="79">
        <v>38</v>
      </c>
      <c r="AC130" s="11">
        <f>AA130/AB130*100</f>
        <v>26.31578947368421</v>
      </c>
      <c r="AD130" s="75">
        <v>6</v>
      </c>
      <c r="AE130" s="80">
        <v>26</v>
      </c>
      <c r="AF130" s="11">
        <f>AD130/AE130*100</f>
        <v>23.076923076923077</v>
      </c>
      <c r="AG130" s="11"/>
      <c r="AH130" s="73">
        <v>12</v>
      </c>
      <c r="AI130" s="79">
        <v>16</v>
      </c>
      <c r="AJ130" s="10">
        <f t="shared" si="24"/>
        <v>75</v>
      </c>
      <c r="AK130" s="80">
        <v>12</v>
      </c>
      <c r="AL130" s="82">
        <v>19</v>
      </c>
      <c r="AM130" s="10">
        <f t="shared" si="19"/>
        <v>63.1578947368421</v>
      </c>
      <c r="AN130" s="10"/>
      <c r="AO130" s="75">
        <v>25</v>
      </c>
      <c r="AP130" s="37">
        <v>72</v>
      </c>
      <c r="AQ130" s="11">
        <f t="shared" si="21"/>
        <v>34.72222222222222</v>
      </c>
      <c r="AR130" s="11"/>
      <c r="AS130" s="13" t="s">
        <v>5</v>
      </c>
      <c r="AT130" s="77" t="s">
        <v>69</v>
      </c>
      <c r="AU130" s="86" t="s">
        <v>69</v>
      </c>
      <c r="AV130" s="13" t="s">
        <v>5</v>
      </c>
      <c r="AW130" s="77" t="s">
        <v>69</v>
      </c>
      <c r="AX130" s="86" t="s">
        <v>69</v>
      </c>
      <c r="AY130" s="38"/>
      <c r="AZ130" s="13" t="s">
        <v>5</v>
      </c>
      <c r="BA130" s="77" t="s">
        <v>69</v>
      </c>
      <c r="BB130" s="86" t="s">
        <v>69</v>
      </c>
      <c r="BC130" s="13" t="s">
        <v>5</v>
      </c>
      <c r="BD130" s="77" t="s">
        <v>69</v>
      </c>
      <c r="BE130" s="86" t="s">
        <v>69</v>
      </c>
    </row>
    <row r="131" spans="1:57" ht="12.75">
      <c r="A131" s="1" t="s">
        <v>115</v>
      </c>
      <c r="B131" s="64">
        <v>19</v>
      </c>
      <c r="C131" s="64">
        <v>55</v>
      </c>
      <c r="D131" s="6">
        <v>34.54545454545455</v>
      </c>
      <c r="E131" s="72">
        <v>6</v>
      </c>
      <c r="F131" s="82">
        <v>35</v>
      </c>
      <c r="G131" s="6">
        <v>17.142857142857142</v>
      </c>
      <c r="H131" s="10"/>
      <c r="I131" s="73">
        <v>17</v>
      </c>
      <c r="J131" s="73">
        <v>55</v>
      </c>
      <c r="K131" s="11">
        <f t="shared" si="22"/>
        <v>30.909090909090907</v>
      </c>
      <c r="L131" s="75">
        <v>6</v>
      </c>
      <c r="M131" s="75">
        <v>35</v>
      </c>
      <c r="N131" s="9">
        <f>L131/M131*100</f>
        <v>17.142857142857142</v>
      </c>
      <c r="O131" s="9"/>
      <c r="P131" s="13" t="s">
        <v>5</v>
      </c>
      <c r="Q131" s="69" t="s">
        <v>69</v>
      </c>
      <c r="R131" s="86" t="s">
        <v>69</v>
      </c>
      <c r="T131" s="73">
        <v>6</v>
      </c>
      <c r="U131" s="79">
        <v>54</v>
      </c>
      <c r="V131" s="10">
        <f t="shared" si="23"/>
        <v>11.11111111111111</v>
      </c>
      <c r="W131" s="13" t="s">
        <v>5</v>
      </c>
      <c r="X131" s="77" t="s">
        <v>69</v>
      </c>
      <c r="Y131" s="86" t="s">
        <v>69</v>
      </c>
      <c r="Z131" s="14"/>
      <c r="AA131" s="73">
        <v>6</v>
      </c>
      <c r="AB131" s="79">
        <v>48</v>
      </c>
      <c r="AC131" s="11">
        <f>AA131/AB131*100</f>
        <v>12.5</v>
      </c>
      <c r="AD131" s="75">
        <v>7</v>
      </c>
      <c r="AE131" s="80">
        <v>51</v>
      </c>
      <c r="AF131" s="11">
        <f>AD131/AE131*100</f>
        <v>13.725490196078432</v>
      </c>
      <c r="AG131" s="11"/>
      <c r="AH131" s="73">
        <v>22</v>
      </c>
      <c r="AI131" s="79">
        <v>32</v>
      </c>
      <c r="AJ131" s="10">
        <f t="shared" si="24"/>
        <v>68.75</v>
      </c>
      <c r="AK131" s="80">
        <v>17</v>
      </c>
      <c r="AL131" s="82">
        <v>25</v>
      </c>
      <c r="AM131" s="10">
        <f t="shared" si="19"/>
        <v>68</v>
      </c>
      <c r="AN131" s="10"/>
      <c r="AO131" s="75">
        <v>29</v>
      </c>
      <c r="AP131" s="37">
        <v>120</v>
      </c>
      <c r="AQ131" s="11">
        <f t="shared" si="21"/>
        <v>24.166666666666668</v>
      </c>
      <c r="AR131" s="11"/>
      <c r="AS131" s="13" t="s">
        <v>5</v>
      </c>
      <c r="AT131" s="77" t="s">
        <v>69</v>
      </c>
      <c r="AU131" s="86" t="s">
        <v>69</v>
      </c>
      <c r="AV131" s="13" t="s">
        <v>5</v>
      </c>
      <c r="AW131" s="77" t="s">
        <v>69</v>
      </c>
      <c r="AX131" s="86" t="s">
        <v>69</v>
      </c>
      <c r="AY131" s="38"/>
      <c r="AZ131" s="84">
        <v>11</v>
      </c>
      <c r="BA131" s="79">
        <v>196</v>
      </c>
      <c r="BB131" s="11">
        <f>AZ131/BA131*100</f>
        <v>5.612244897959184</v>
      </c>
      <c r="BC131" s="84">
        <v>6</v>
      </c>
      <c r="BD131" s="80">
        <v>45</v>
      </c>
      <c r="BE131" s="11">
        <f>BC131/BD131*100</f>
        <v>13.333333333333334</v>
      </c>
    </row>
    <row r="132" spans="1:57" ht="12.75">
      <c r="A132" s="1" t="s">
        <v>85</v>
      </c>
      <c r="B132" s="64">
        <v>16</v>
      </c>
      <c r="C132" s="64">
        <v>64</v>
      </c>
      <c r="D132" s="6">
        <v>25</v>
      </c>
      <c r="E132" s="72">
        <v>8</v>
      </c>
      <c r="F132" s="82">
        <v>42</v>
      </c>
      <c r="G132" s="6">
        <v>19.047619047619047</v>
      </c>
      <c r="H132" s="10"/>
      <c r="I132" s="73">
        <v>16</v>
      </c>
      <c r="J132" s="73">
        <v>64</v>
      </c>
      <c r="K132" s="11">
        <f t="shared" si="22"/>
        <v>25</v>
      </c>
      <c r="L132" s="75">
        <v>14</v>
      </c>
      <c r="M132" s="75">
        <v>42</v>
      </c>
      <c r="N132" s="9">
        <f>L132/M132*100</f>
        <v>33.33333333333333</v>
      </c>
      <c r="O132" s="9"/>
      <c r="P132" s="13" t="s">
        <v>5</v>
      </c>
      <c r="Q132" s="69" t="s">
        <v>69</v>
      </c>
      <c r="R132" s="86" t="s">
        <v>69</v>
      </c>
      <c r="T132" s="73">
        <v>10</v>
      </c>
      <c r="U132" s="79">
        <v>85</v>
      </c>
      <c r="V132" s="10">
        <f t="shared" si="23"/>
        <v>11.76470588235294</v>
      </c>
      <c r="W132" s="75">
        <v>19</v>
      </c>
      <c r="X132" s="80">
        <v>101</v>
      </c>
      <c r="Y132" s="14">
        <f>W132/X132*100</f>
        <v>18.81188118811881</v>
      </c>
      <c r="Z132" s="14"/>
      <c r="AA132" s="73">
        <v>11</v>
      </c>
      <c r="AB132" s="79">
        <v>75</v>
      </c>
      <c r="AC132" s="11">
        <f>AA132/AB132*100</f>
        <v>14.666666666666666</v>
      </c>
      <c r="AD132" s="75">
        <v>15</v>
      </c>
      <c r="AE132" s="80">
        <v>81</v>
      </c>
      <c r="AF132" s="11">
        <f>AD132/AE132*100</f>
        <v>18.51851851851852</v>
      </c>
      <c r="AG132" s="11"/>
      <c r="AH132" s="73">
        <v>32</v>
      </c>
      <c r="AI132" s="79">
        <v>56</v>
      </c>
      <c r="AJ132" s="10">
        <f t="shared" si="24"/>
        <v>57.14285714285714</v>
      </c>
      <c r="AK132" s="80">
        <v>40</v>
      </c>
      <c r="AL132" s="82">
        <v>43</v>
      </c>
      <c r="AM132" s="10">
        <f t="shared" si="19"/>
        <v>93.02325581395348</v>
      </c>
      <c r="AN132" s="10"/>
      <c r="AO132" s="75">
        <v>47</v>
      </c>
      <c r="AP132" s="37">
        <v>196</v>
      </c>
      <c r="AQ132" s="11">
        <f t="shared" si="21"/>
        <v>23.97959183673469</v>
      </c>
      <c r="AR132" s="11"/>
      <c r="AS132" s="13" t="s">
        <v>5</v>
      </c>
      <c r="AT132" s="77" t="s">
        <v>69</v>
      </c>
      <c r="AU132" s="86" t="s">
        <v>69</v>
      </c>
      <c r="AV132" s="13" t="s">
        <v>5</v>
      </c>
      <c r="AW132" s="77" t="s">
        <v>69</v>
      </c>
      <c r="AX132" s="86" t="s">
        <v>69</v>
      </c>
      <c r="AY132" s="38"/>
      <c r="AZ132" s="84">
        <v>17</v>
      </c>
      <c r="BA132" s="79">
        <v>303</v>
      </c>
      <c r="BB132" s="11">
        <f>AZ132/BA132*100</f>
        <v>5.6105610561056105</v>
      </c>
      <c r="BC132" s="84">
        <v>26</v>
      </c>
      <c r="BD132" s="80">
        <v>73</v>
      </c>
      <c r="BE132" s="11">
        <f>BC132/BD132*100</f>
        <v>35.61643835616438</v>
      </c>
    </row>
    <row r="133" spans="1:57" ht="12.75">
      <c r="A133" s="1" t="s">
        <v>86</v>
      </c>
      <c r="B133" s="13" t="s">
        <v>5</v>
      </c>
      <c r="C133" s="69" t="s">
        <v>69</v>
      </c>
      <c r="D133" s="86" t="s">
        <v>69</v>
      </c>
      <c r="E133" s="13" t="s">
        <v>5</v>
      </c>
      <c r="F133" s="69" t="s">
        <v>69</v>
      </c>
      <c r="G133" s="86" t="s">
        <v>69</v>
      </c>
      <c r="H133" s="10"/>
      <c r="I133" s="73">
        <v>6</v>
      </c>
      <c r="J133" s="73">
        <v>34</v>
      </c>
      <c r="K133" s="11">
        <f t="shared" si="22"/>
        <v>17.647058823529413</v>
      </c>
      <c r="L133" s="13" t="s">
        <v>5</v>
      </c>
      <c r="M133" s="69" t="s">
        <v>69</v>
      </c>
      <c r="N133" s="86" t="s">
        <v>69</v>
      </c>
      <c r="O133" s="9"/>
      <c r="P133" s="13" t="s">
        <v>5</v>
      </c>
      <c r="Q133" s="69" t="s">
        <v>69</v>
      </c>
      <c r="R133" s="86" t="s">
        <v>69</v>
      </c>
      <c r="T133" s="73">
        <v>8</v>
      </c>
      <c r="U133" s="79">
        <v>31</v>
      </c>
      <c r="V133" s="10">
        <f t="shared" si="23"/>
        <v>25.806451612903224</v>
      </c>
      <c r="W133" s="13" t="s">
        <v>5</v>
      </c>
      <c r="X133" s="77" t="s">
        <v>69</v>
      </c>
      <c r="Y133" s="86" t="s">
        <v>69</v>
      </c>
      <c r="Z133" s="14"/>
      <c r="AA133" s="13" t="s">
        <v>5</v>
      </c>
      <c r="AB133" s="77" t="s">
        <v>69</v>
      </c>
      <c r="AC133" s="86" t="s">
        <v>69</v>
      </c>
      <c r="AD133" s="75">
        <v>5</v>
      </c>
      <c r="AE133" s="80">
        <v>29</v>
      </c>
      <c r="AF133" s="11">
        <f>AD133/AE133*100</f>
        <v>17.24137931034483</v>
      </c>
      <c r="AG133" s="11"/>
      <c r="AH133" s="73">
        <v>6</v>
      </c>
      <c r="AI133" s="79">
        <v>11</v>
      </c>
      <c r="AJ133" s="10">
        <f t="shared" si="24"/>
        <v>54.54545454545454</v>
      </c>
      <c r="AK133" s="80">
        <v>13</v>
      </c>
      <c r="AL133" s="82">
        <v>25</v>
      </c>
      <c r="AM133" s="10">
        <f t="shared" si="19"/>
        <v>52</v>
      </c>
      <c r="AN133" s="10"/>
      <c r="AO133" s="75">
        <v>24</v>
      </c>
      <c r="AP133" s="37">
        <v>77</v>
      </c>
      <c r="AQ133" s="11">
        <f t="shared" si="21"/>
        <v>31.16883116883117</v>
      </c>
      <c r="AR133" s="11"/>
      <c r="AS133" s="13" t="s">
        <v>5</v>
      </c>
      <c r="AT133" s="77" t="s">
        <v>69</v>
      </c>
      <c r="AU133" s="86" t="s">
        <v>69</v>
      </c>
      <c r="AV133" s="13" t="s">
        <v>5</v>
      </c>
      <c r="AW133" s="77" t="s">
        <v>69</v>
      </c>
      <c r="AX133" s="86" t="s">
        <v>69</v>
      </c>
      <c r="AY133" s="38"/>
      <c r="AZ133" s="13" t="s">
        <v>5</v>
      </c>
      <c r="BA133" s="77" t="s">
        <v>69</v>
      </c>
      <c r="BB133" s="86" t="s">
        <v>69</v>
      </c>
      <c r="BC133" s="13" t="s">
        <v>5</v>
      </c>
      <c r="BD133" s="77" t="s">
        <v>69</v>
      </c>
      <c r="BE133" s="86" t="s">
        <v>69</v>
      </c>
    </row>
    <row r="134" spans="1:57" ht="12.75">
      <c r="A134" s="1" t="s">
        <v>182</v>
      </c>
      <c r="B134" s="13" t="s">
        <v>5</v>
      </c>
      <c r="C134" s="69" t="s">
        <v>69</v>
      </c>
      <c r="D134" s="86" t="s">
        <v>69</v>
      </c>
      <c r="E134" s="13" t="s">
        <v>5</v>
      </c>
      <c r="F134" s="69" t="s">
        <v>69</v>
      </c>
      <c r="G134" s="86" t="s">
        <v>69</v>
      </c>
      <c r="H134" s="10"/>
      <c r="I134" s="13" t="s">
        <v>5</v>
      </c>
      <c r="J134" s="69" t="s">
        <v>69</v>
      </c>
      <c r="K134" s="86" t="s">
        <v>69</v>
      </c>
      <c r="L134" s="13" t="s">
        <v>5</v>
      </c>
      <c r="M134" s="69" t="s">
        <v>69</v>
      </c>
      <c r="N134" s="86" t="s">
        <v>69</v>
      </c>
      <c r="O134" s="9"/>
      <c r="P134" s="13" t="s">
        <v>5</v>
      </c>
      <c r="Q134" s="69" t="s">
        <v>69</v>
      </c>
      <c r="R134" s="86" t="s">
        <v>69</v>
      </c>
      <c r="T134" s="13" t="s">
        <v>5</v>
      </c>
      <c r="U134" s="77" t="s">
        <v>69</v>
      </c>
      <c r="V134" s="86" t="s">
        <v>69</v>
      </c>
      <c r="W134" s="75">
        <v>8</v>
      </c>
      <c r="X134" s="80">
        <v>31</v>
      </c>
      <c r="Y134" s="14">
        <f>W134/X134*100</f>
        <v>25.806451612903224</v>
      </c>
      <c r="Z134" s="14"/>
      <c r="AA134" s="13" t="s">
        <v>5</v>
      </c>
      <c r="AB134" s="77" t="s">
        <v>69</v>
      </c>
      <c r="AC134" s="86" t="s">
        <v>69</v>
      </c>
      <c r="AD134" s="75">
        <v>8</v>
      </c>
      <c r="AE134" s="80">
        <v>20</v>
      </c>
      <c r="AF134" s="11">
        <f>AD134/AE134*100</f>
        <v>40</v>
      </c>
      <c r="AG134" s="11"/>
      <c r="AH134" s="73">
        <v>8</v>
      </c>
      <c r="AI134" s="79">
        <v>18</v>
      </c>
      <c r="AJ134" s="10">
        <f t="shared" si="24"/>
        <v>44.44444444444444</v>
      </c>
      <c r="AK134" s="80">
        <v>7</v>
      </c>
      <c r="AL134" s="82">
        <v>15</v>
      </c>
      <c r="AM134" s="10">
        <f t="shared" si="19"/>
        <v>46.666666666666664</v>
      </c>
      <c r="AN134" s="10"/>
      <c r="AO134" s="75">
        <v>8</v>
      </c>
      <c r="AP134" s="37">
        <v>74</v>
      </c>
      <c r="AQ134" s="11">
        <f t="shared" si="21"/>
        <v>10.81081081081081</v>
      </c>
      <c r="AR134" s="11"/>
      <c r="AS134" s="13" t="s">
        <v>5</v>
      </c>
      <c r="AT134" s="77" t="s">
        <v>69</v>
      </c>
      <c r="AU134" s="86" t="s">
        <v>69</v>
      </c>
      <c r="AV134" s="13" t="s">
        <v>5</v>
      </c>
      <c r="AW134" s="77" t="s">
        <v>69</v>
      </c>
      <c r="AX134" s="86" t="s">
        <v>69</v>
      </c>
      <c r="AY134" s="38"/>
      <c r="AZ134" s="13" t="s">
        <v>5</v>
      </c>
      <c r="BA134" s="77" t="s">
        <v>69</v>
      </c>
      <c r="BB134" s="86" t="s">
        <v>69</v>
      </c>
      <c r="BC134" s="84">
        <v>6</v>
      </c>
      <c r="BD134" s="80">
        <v>26</v>
      </c>
      <c r="BE134" s="11">
        <f>BC134/BD134*100</f>
        <v>23.076923076923077</v>
      </c>
    </row>
    <row r="135" spans="1:57" ht="12.75">
      <c r="A135" s="1" t="s">
        <v>183</v>
      </c>
      <c r="B135" s="13" t="s">
        <v>5</v>
      </c>
      <c r="C135" s="69" t="s">
        <v>69</v>
      </c>
      <c r="D135" s="86" t="s">
        <v>69</v>
      </c>
      <c r="E135" s="13" t="s">
        <v>5</v>
      </c>
      <c r="F135" s="69" t="s">
        <v>69</v>
      </c>
      <c r="G135" s="86" t="s">
        <v>69</v>
      </c>
      <c r="H135" s="10"/>
      <c r="I135" s="13" t="s">
        <v>5</v>
      </c>
      <c r="J135" s="69" t="s">
        <v>69</v>
      </c>
      <c r="K135" s="86" t="s">
        <v>69</v>
      </c>
      <c r="L135" s="13" t="s">
        <v>5</v>
      </c>
      <c r="M135" s="69" t="s">
        <v>69</v>
      </c>
      <c r="N135" s="86" t="s">
        <v>69</v>
      </c>
      <c r="O135" s="9"/>
      <c r="P135" s="13" t="s">
        <v>5</v>
      </c>
      <c r="Q135" s="69" t="s">
        <v>69</v>
      </c>
      <c r="R135" s="86" t="s">
        <v>69</v>
      </c>
      <c r="T135" s="13" t="s">
        <v>5</v>
      </c>
      <c r="U135" s="77" t="s">
        <v>69</v>
      </c>
      <c r="V135" s="86" t="s">
        <v>69</v>
      </c>
      <c r="W135" s="13" t="s">
        <v>5</v>
      </c>
      <c r="X135" s="77" t="s">
        <v>69</v>
      </c>
      <c r="Y135" s="86" t="s">
        <v>69</v>
      </c>
      <c r="Z135" s="14"/>
      <c r="AA135" s="13" t="s">
        <v>5</v>
      </c>
      <c r="AB135" s="77" t="s">
        <v>69</v>
      </c>
      <c r="AC135" s="86" t="s">
        <v>69</v>
      </c>
      <c r="AD135" s="13" t="s">
        <v>5</v>
      </c>
      <c r="AE135" s="77" t="s">
        <v>69</v>
      </c>
      <c r="AF135" s="86" t="s">
        <v>69</v>
      </c>
      <c r="AG135" s="11"/>
      <c r="AH135" s="13" t="s">
        <v>5</v>
      </c>
      <c r="AI135" s="77" t="s">
        <v>69</v>
      </c>
      <c r="AJ135" s="86" t="s">
        <v>69</v>
      </c>
      <c r="AK135" s="80">
        <v>6</v>
      </c>
      <c r="AL135" s="82">
        <v>6</v>
      </c>
      <c r="AM135" s="10">
        <f t="shared" si="19"/>
        <v>100</v>
      </c>
      <c r="AN135" s="10"/>
      <c r="AO135" s="13" t="s">
        <v>5</v>
      </c>
      <c r="AP135" s="77" t="s">
        <v>69</v>
      </c>
      <c r="AQ135" s="86" t="s">
        <v>69</v>
      </c>
      <c r="AR135" s="11"/>
      <c r="AS135" s="13" t="s">
        <v>5</v>
      </c>
      <c r="AT135" s="77" t="s">
        <v>69</v>
      </c>
      <c r="AU135" s="86" t="s">
        <v>69</v>
      </c>
      <c r="AV135" s="13" t="s">
        <v>5</v>
      </c>
      <c r="AW135" s="77" t="s">
        <v>69</v>
      </c>
      <c r="AX135" s="86" t="s">
        <v>69</v>
      </c>
      <c r="AY135" s="38"/>
      <c r="AZ135" s="13" t="s">
        <v>5</v>
      </c>
      <c r="BA135" s="77" t="s">
        <v>69</v>
      </c>
      <c r="BB135" s="86" t="s">
        <v>69</v>
      </c>
      <c r="BC135" s="13" t="s">
        <v>5</v>
      </c>
      <c r="BD135" s="77" t="s">
        <v>69</v>
      </c>
      <c r="BE135" s="86" t="s">
        <v>69</v>
      </c>
    </row>
    <row r="136" spans="1:57" ht="12.75">
      <c r="A136" s="1" t="s">
        <v>184</v>
      </c>
      <c r="B136" s="13" t="s">
        <v>5</v>
      </c>
      <c r="C136" s="69" t="s">
        <v>69</v>
      </c>
      <c r="D136" s="86" t="s">
        <v>69</v>
      </c>
      <c r="E136" s="13" t="s">
        <v>5</v>
      </c>
      <c r="F136" s="69" t="s">
        <v>69</v>
      </c>
      <c r="G136" s="86" t="s">
        <v>69</v>
      </c>
      <c r="H136" s="10"/>
      <c r="I136" s="13" t="s">
        <v>5</v>
      </c>
      <c r="J136" s="69" t="s">
        <v>69</v>
      </c>
      <c r="K136" s="86" t="s">
        <v>69</v>
      </c>
      <c r="L136" s="13" t="s">
        <v>5</v>
      </c>
      <c r="M136" s="69" t="s">
        <v>69</v>
      </c>
      <c r="N136" s="86" t="s">
        <v>69</v>
      </c>
      <c r="O136" s="9"/>
      <c r="P136" s="13" t="s">
        <v>5</v>
      </c>
      <c r="Q136" s="69" t="s">
        <v>69</v>
      </c>
      <c r="R136" s="86" t="s">
        <v>69</v>
      </c>
      <c r="T136" s="13" t="s">
        <v>5</v>
      </c>
      <c r="U136" s="77" t="s">
        <v>69</v>
      </c>
      <c r="V136" s="86" t="s">
        <v>69</v>
      </c>
      <c r="W136" s="13" t="s">
        <v>5</v>
      </c>
      <c r="X136" s="77" t="s">
        <v>69</v>
      </c>
      <c r="Y136" s="86" t="s">
        <v>69</v>
      </c>
      <c r="Z136" s="14"/>
      <c r="AA136" s="13" t="s">
        <v>5</v>
      </c>
      <c r="AB136" s="77" t="s">
        <v>69</v>
      </c>
      <c r="AC136" s="86" t="s">
        <v>69</v>
      </c>
      <c r="AD136" s="13" t="s">
        <v>5</v>
      </c>
      <c r="AE136" s="77" t="s">
        <v>69</v>
      </c>
      <c r="AF136" s="86" t="s">
        <v>69</v>
      </c>
      <c r="AG136" s="11"/>
      <c r="AH136" s="73">
        <v>5</v>
      </c>
      <c r="AI136" s="79">
        <v>5</v>
      </c>
      <c r="AJ136" s="10">
        <f aca="true" t="shared" si="25" ref="AJ136:AJ142">AH136/AI136*100</f>
        <v>100</v>
      </c>
      <c r="AK136" s="81" t="s">
        <v>5</v>
      </c>
      <c r="AL136" s="83" t="s">
        <v>69</v>
      </c>
      <c r="AM136" s="86" t="s">
        <v>69</v>
      </c>
      <c r="AN136" s="10"/>
      <c r="AO136" s="75">
        <v>8</v>
      </c>
      <c r="AP136" s="37">
        <v>21</v>
      </c>
      <c r="AQ136" s="11">
        <f aca="true" t="shared" si="26" ref="AQ136:AQ144">AO136/AP136*100</f>
        <v>38.095238095238095</v>
      </c>
      <c r="AR136" s="11"/>
      <c r="AS136" s="13" t="s">
        <v>5</v>
      </c>
      <c r="AT136" s="77" t="s">
        <v>69</v>
      </c>
      <c r="AU136" s="86" t="s">
        <v>69</v>
      </c>
      <c r="AV136" s="13" t="s">
        <v>5</v>
      </c>
      <c r="AW136" s="77" t="s">
        <v>69</v>
      </c>
      <c r="AX136" s="86" t="s">
        <v>69</v>
      </c>
      <c r="AY136" s="38"/>
      <c r="AZ136" s="13" t="s">
        <v>5</v>
      </c>
      <c r="BA136" s="77" t="s">
        <v>69</v>
      </c>
      <c r="BB136" s="86" t="s">
        <v>69</v>
      </c>
      <c r="BC136" s="13" t="s">
        <v>5</v>
      </c>
      <c r="BD136" s="77" t="s">
        <v>69</v>
      </c>
      <c r="BE136" s="86" t="s">
        <v>69</v>
      </c>
    </row>
    <row r="137" spans="1:57" ht="12.75">
      <c r="A137" s="1" t="s">
        <v>92</v>
      </c>
      <c r="B137" s="64">
        <v>16</v>
      </c>
      <c r="C137" s="64">
        <v>39</v>
      </c>
      <c r="D137" s="6">
        <v>41.02564102564102</v>
      </c>
      <c r="E137" s="72">
        <v>6</v>
      </c>
      <c r="F137" s="82">
        <v>33</v>
      </c>
      <c r="G137" s="6">
        <v>18.181818181818183</v>
      </c>
      <c r="H137" s="10"/>
      <c r="I137" s="73">
        <v>13</v>
      </c>
      <c r="J137" s="73">
        <v>39</v>
      </c>
      <c r="K137" s="11">
        <f aca="true" t="shared" si="27" ref="K137:K144">I137/J137*100</f>
        <v>33.33333333333333</v>
      </c>
      <c r="L137" s="75">
        <v>13</v>
      </c>
      <c r="M137" s="75">
        <v>33</v>
      </c>
      <c r="N137" s="9">
        <f aca="true" t="shared" si="28" ref="N137:N145">L137/M137*100</f>
        <v>39.39393939393939</v>
      </c>
      <c r="O137" s="9"/>
      <c r="P137" s="13" t="s">
        <v>5</v>
      </c>
      <c r="Q137" s="69" t="s">
        <v>69</v>
      </c>
      <c r="R137" s="86" t="s">
        <v>69</v>
      </c>
      <c r="T137" s="73">
        <v>13</v>
      </c>
      <c r="U137" s="79">
        <v>57</v>
      </c>
      <c r="V137" s="10">
        <f aca="true" t="shared" si="29" ref="V137:V144">T137/U137*100</f>
        <v>22.807017543859647</v>
      </c>
      <c r="W137" s="75">
        <v>20</v>
      </c>
      <c r="X137" s="80">
        <v>94</v>
      </c>
      <c r="Y137" s="14">
        <f aca="true" t="shared" si="30" ref="Y137:Y142">W137/X137*100</f>
        <v>21.27659574468085</v>
      </c>
      <c r="Z137" s="14"/>
      <c r="AA137" s="13" t="s">
        <v>5</v>
      </c>
      <c r="AB137" s="77" t="s">
        <v>69</v>
      </c>
      <c r="AC137" s="86" t="s">
        <v>69</v>
      </c>
      <c r="AD137" s="75">
        <v>5</v>
      </c>
      <c r="AE137" s="80">
        <v>73</v>
      </c>
      <c r="AF137" s="11">
        <f aca="true" t="shared" si="31" ref="AF137:AF143">AD137/AE137*100</f>
        <v>6.8493150684931505</v>
      </c>
      <c r="AG137" s="11"/>
      <c r="AH137" s="73">
        <v>24</v>
      </c>
      <c r="AI137" s="79">
        <v>47</v>
      </c>
      <c r="AJ137" s="10">
        <f t="shared" si="25"/>
        <v>51.06382978723404</v>
      </c>
      <c r="AK137" s="80">
        <v>41</v>
      </c>
      <c r="AL137" s="82">
        <v>41</v>
      </c>
      <c r="AM137" s="10">
        <f aca="true" t="shared" si="32" ref="AM137:AM142">AK137/AL137*100</f>
        <v>100</v>
      </c>
      <c r="AN137" s="10"/>
      <c r="AO137" s="75">
        <v>30</v>
      </c>
      <c r="AP137" s="37">
        <v>152</v>
      </c>
      <c r="AQ137" s="11">
        <f t="shared" si="26"/>
        <v>19.736842105263158</v>
      </c>
      <c r="AR137" s="11"/>
      <c r="AS137" s="13" t="s">
        <v>5</v>
      </c>
      <c r="AT137" s="77" t="s">
        <v>69</v>
      </c>
      <c r="AU137" s="86" t="s">
        <v>69</v>
      </c>
      <c r="AV137" s="13" t="s">
        <v>5</v>
      </c>
      <c r="AW137" s="77" t="s">
        <v>69</v>
      </c>
      <c r="AX137" s="86" t="s">
        <v>69</v>
      </c>
      <c r="AY137" s="38"/>
      <c r="AZ137" s="84">
        <v>7</v>
      </c>
      <c r="BA137" s="79">
        <v>206</v>
      </c>
      <c r="BB137" s="11">
        <f>AZ137/BA137*100</f>
        <v>3.3980582524271843</v>
      </c>
      <c r="BC137" s="84">
        <v>9</v>
      </c>
      <c r="BD137" s="80">
        <v>53</v>
      </c>
      <c r="BE137" s="11">
        <f aca="true" t="shared" si="33" ref="BE137:BE143">BC137/BD137*100</f>
        <v>16.9811320754717</v>
      </c>
    </row>
    <row r="138" spans="1:57" ht="12.75">
      <c r="A138" s="1" t="s">
        <v>93</v>
      </c>
      <c r="B138" s="64">
        <v>16</v>
      </c>
      <c r="C138" s="64">
        <v>67</v>
      </c>
      <c r="D138" s="6">
        <v>23.88059701492537</v>
      </c>
      <c r="E138" s="72">
        <v>9</v>
      </c>
      <c r="F138" s="82">
        <v>41</v>
      </c>
      <c r="G138" s="6">
        <v>21.951219512195124</v>
      </c>
      <c r="H138" s="10"/>
      <c r="I138" s="73">
        <v>13</v>
      </c>
      <c r="J138" s="73">
        <v>67</v>
      </c>
      <c r="K138" s="11">
        <f t="shared" si="27"/>
        <v>19.402985074626866</v>
      </c>
      <c r="L138" s="75">
        <v>6</v>
      </c>
      <c r="M138" s="75">
        <v>41</v>
      </c>
      <c r="N138" s="9">
        <f t="shared" si="28"/>
        <v>14.634146341463413</v>
      </c>
      <c r="O138" s="9"/>
      <c r="P138" s="13" t="s">
        <v>5</v>
      </c>
      <c r="Q138" s="69" t="s">
        <v>69</v>
      </c>
      <c r="R138" s="86" t="s">
        <v>69</v>
      </c>
      <c r="T138" s="73">
        <v>11</v>
      </c>
      <c r="U138" s="79">
        <v>72</v>
      </c>
      <c r="V138" s="10">
        <f t="shared" si="29"/>
        <v>15.277777777777779</v>
      </c>
      <c r="W138" s="75">
        <v>12</v>
      </c>
      <c r="X138" s="80">
        <v>64</v>
      </c>
      <c r="Y138" s="14">
        <f t="shared" si="30"/>
        <v>18.75</v>
      </c>
      <c r="Z138" s="14"/>
      <c r="AA138" s="73">
        <v>13</v>
      </c>
      <c r="AB138" s="79">
        <v>62</v>
      </c>
      <c r="AC138" s="11">
        <f>AA138/AB138*100</f>
        <v>20.967741935483872</v>
      </c>
      <c r="AD138" s="75">
        <v>11</v>
      </c>
      <c r="AE138" s="80">
        <v>60</v>
      </c>
      <c r="AF138" s="11">
        <f t="shared" si="31"/>
        <v>18.333333333333332</v>
      </c>
      <c r="AG138" s="11"/>
      <c r="AH138" s="73">
        <v>23</v>
      </c>
      <c r="AI138" s="79">
        <v>43</v>
      </c>
      <c r="AJ138" s="10">
        <f t="shared" si="25"/>
        <v>53.48837209302325</v>
      </c>
      <c r="AK138" s="80">
        <v>28</v>
      </c>
      <c r="AL138" s="82">
        <v>39</v>
      </c>
      <c r="AM138" s="10">
        <f t="shared" si="32"/>
        <v>71.7948717948718</v>
      </c>
      <c r="AN138" s="10"/>
      <c r="AO138" s="75">
        <v>28</v>
      </c>
      <c r="AP138" s="37">
        <v>123</v>
      </c>
      <c r="AQ138" s="11">
        <f t="shared" si="26"/>
        <v>22.76422764227642</v>
      </c>
      <c r="AR138" s="11"/>
      <c r="AS138" s="13" t="s">
        <v>5</v>
      </c>
      <c r="AT138" s="77" t="s">
        <v>69</v>
      </c>
      <c r="AU138" s="86" t="s">
        <v>69</v>
      </c>
      <c r="AV138" s="13" t="s">
        <v>5</v>
      </c>
      <c r="AW138" s="77" t="s">
        <v>69</v>
      </c>
      <c r="AX138" s="86" t="s">
        <v>69</v>
      </c>
      <c r="AY138" s="38"/>
      <c r="AZ138" s="84">
        <v>7</v>
      </c>
      <c r="BA138" s="79">
        <v>216</v>
      </c>
      <c r="BB138" s="11">
        <f>AZ138/BA138*100</f>
        <v>3.2407407407407405</v>
      </c>
      <c r="BC138" s="84">
        <v>9</v>
      </c>
      <c r="BD138" s="80">
        <v>48</v>
      </c>
      <c r="BE138" s="11">
        <f t="shared" si="33"/>
        <v>18.75</v>
      </c>
    </row>
    <row r="139" spans="1:57" ht="12.75">
      <c r="A139" s="1" t="s">
        <v>94</v>
      </c>
      <c r="B139" s="64">
        <v>19</v>
      </c>
      <c r="C139" s="64">
        <v>74</v>
      </c>
      <c r="D139" s="6">
        <v>25.675675675675674</v>
      </c>
      <c r="E139" s="72">
        <v>7</v>
      </c>
      <c r="F139" s="82">
        <v>52</v>
      </c>
      <c r="G139" s="6">
        <v>13.461538461538462</v>
      </c>
      <c r="H139" s="10"/>
      <c r="I139" s="73">
        <v>17</v>
      </c>
      <c r="J139" s="73">
        <v>74</v>
      </c>
      <c r="K139" s="11">
        <f t="shared" si="27"/>
        <v>22.972972972972975</v>
      </c>
      <c r="L139" s="75">
        <v>17</v>
      </c>
      <c r="M139" s="75">
        <v>52</v>
      </c>
      <c r="N139" s="9">
        <f t="shared" si="28"/>
        <v>32.69230769230769</v>
      </c>
      <c r="O139" s="9"/>
      <c r="P139" s="13" t="s">
        <v>5</v>
      </c>
      <c r="Q139" s="69" t="s">
        <v>69</v>
      </c>
      <c r="R139" s="86" t="s">
        <v>69</v>
      </c>
      <c r="T139" s="73">
        <v>14</v>
      </c>
      <c r="U139" s="79">
        <v>55</v>
      </c>
      <c r="V139" s="10">
        <f t="shared" si="29"/>
        <v>25.454545454545453</v>
      </c>
      <c r="W139" s="75">
        <v>11</v>
      </c>
      <c r="X139" s="80">
        <v>65</v>
      </c>
      <c r="Y139" s="14">
        <f t="shared" si="30"/>
        <v>16.923076923076923</v>
      </c>
      <c r="Z139" s="14"/>
      <c r="AA139" s="73">
        <v>16</v>
      </c>
      <c r="AB139" s="79">
        <v>39</v>
      </c>
      <c r="AC139" s="11">
        <f>AA139/AB139*100</f>
        <v>41.02564102564102</v>
      </c>
      <c r="AD139" s="75">
        <v>14</v>
      </c>
      <c r="AE139" s="80">
        <v>58</v>
      </c>
      <c r="AF139" s="11">
        <f t="shared" si="31"/>
        <v>24.137931034482758</v>
      </c>
      <c r="AG139" s="11"/>
      <c r="AH139" s="73">
        <v>12</v>
      </c>
      <c r="AI139" s="79">
        <v>30</v>
      </c>
      <c r="AJ139" s="10">
        <f t="shared" si="25"/>
        <v>40</v>
      </c>
      <c r="AK139" s="80">
        <v>28</v>
      </c>
      <c r="AL139" s="82">
        <v>48</v>
      </c>
      <c r="AM139" s="10">
        <f t="shared" si="32"/>
        <v>58.333333333333336</v>
      </c>
      <c r="AN139" s="10"/>
      <c r="AO139" s="75">
        <v>26</v>
      </c>
      <c r="AP139" s="37">
        <v>212</v>
      </c>
      <c r="AQ139" s="11">
        <f t="shared" si="26"/>
        <v>12.264150943396226</v>
      </c>
      <c r="AR139" s="11"/>
      <c r="AS139" s="13" t="s">
        <v>5</v>
      </c>
      <c r="AT139" s="77" t="s">
        <v>69</v>
      </c>
      <c r="AU139" s="86" t="s">
        <v>69</v>
      </c>
      <c r="AV139" s="13" t="s">
        <v>5</v>
      </c>
      <c r="AW139" s="77" t="s">
        <v>69</v>
      </c>
      <c r="AX139" s="86" t="s">
        <v>69</v>
      </c>
      <c r="AY139" s="38"/>
      <c r="AZ139" s="84">
        <v>8</v>
      </c>
      <c r="BA139" s="79">
        <v>181</v>
      </c>
      <c r="BB139" s="11">
        <f>AZ139/BA139*100</f>
        <v>4.41988950276243</v>
      </c>
      <c r="BC139" s="84">
        <v>7</v>
      </c>
      <c r="BD139" s="80">
        <v>59</v>
      </c>
      <c r="BE139" s="11">
        <f t="shared" si="33"/>
        <v>11.864406779661017</v>
      </c>
    </row>
    <row r="140" spans="1:57" ht="12.75">
      <c r="A140" s="1" t="s">
        <v>144</v>
      </c>
      <c r="B140" s="64">
        <v>16</v>
      </c>
      <c r="C140" s="64">
        <v>58</v>
      </c>
      <c r="D140" s="6">
        <v>27.586206896551722</v>
      </c>
      <c r="E140" s="72">
        <v>10</v>
      </c>
      <c r="F140" s="82">
        <v>60</v>
      </c>
      <c r="G140" s="6">
        <v>16.666666666666664</v>
      </c>
      <c r="H140" s="10"/>
      <c r="I140" s="73">
        <v>14</v>
      </c>
      <c r="J140" s="73">
        <v>58</v>
      </c>
      <c r="K140" s="11">
        <f t="shared" si="27"/>
        <v>24.137931034482758</v>
      </c>
      <c r="L140" s="75">
        <v>12</v>
      </c>
      <c r="M140" s="75">
        <v>60</v>
      </c>
      <c r="N140" s="9">
        <f t="shared" si="28"/>
        <v>20</v>
      </c>
      <c r="O140" s="9"/>
      <c r="P140" s="13" t="s">
        <v>5</v>
      </c>
      <c r="Q140" s="69" t="s">
        <v>69</v>
      </c>
      <c r="R140" s="86" t="s">
        <v>69</v>
      </c>
      <c r="T140" s="73">
        <v>17</v>
      </c>
      <c r="U140" s="79">
        <v>82</v>
      </c>
      <c r="V140" s="10">
        <f t="shared" si="29"/>
        <v>20.73170731707317</v>
      </c>
      <c r="W140" s="75">
        <v>17</v>
      </c>
      <c r="X140" s="80">
        <v>86</v>
      </c>
      <c r="Y140" s="14">
        <f t="shared" si="30"/>
        <v>19.767441860465116</v>
      </c>
      <c r="Z140" s="14"/>
      <c r="AA140" s="73">
        <v>15</v>
      </c>
      <c r="AB140" s="79">
        <v>64</v>
      </c>
      <c r="AC140" s="11">
        <f>AA140/AB140*100</f>
        <v>23.4375</v>
      </c>
      <c r="AD140" s="75">
        <v>17</v>
      </c>
      <c r="AE140" s="80">
        <v>71</v>
      </c>
      <c r="AF140" s="11">
        <f t="shared" si="31"/>
        <v>23.943661971830984</v>
      </c>
      <c r="AG140" s="11"/>
      <c r="AH140" s="73">
        <v>14</v>
      </c>
      <c r="AI140" s="79">
        <v>30</v>
      </c>
      <c r="AJ140" s="10">
        <f t="shared" si="25"/>
        <v>46.666666666666664</v>
      </c>
      <c r="AK140" s="80">
        <v>28</v>
      </c>
      <c r="AL140" s="82">
        <v>33</v>
      </c>
      <c r="AM140" s="10">
        <f t="shared" si="32"/>
        <v>84.84848484848484</v>
      </c>
      <c r="AN140" s="10"/>
      <c r="AO140" s="75">
        <v>35</v>
      </c>
      <c r="AP140" s="37">
        <v>218</v>
      </c>
      <c r="AQ140" s="11">
        <f t="shared" si="26"/>
        <v>16.055045871559635</v>
      </c>
      <c r="AR140" s="11"/>
      <c r="AS140" s="13" t="s">
        <v>5</v>
      </c>
      <c r="AT140" s="77" t="s">
        <v>69</v>
      </c>
      <c r="AU140" s="86" t="s">
        <v>69</v>
      </c>
      <c r="AV140" s="13" t="s">
        <v>5</v>
      </c>
      <c r="AW140" s="77" t="s">
        <v>69</v>
      </c>
      <c r="AX140" s="86" t="s">
        <v>69</v>
      </c>
      <c r="AY140" s="38"/>
      <c r="AZ140" s="84">
        <v>9</v>
      </c>
      <c r="BA140" s="79">
        <v>150</v>
      </c>
      <c r="BB140" s="11">
        <f>AZ140/BA140*100</f>
        <v>6</v>
      </c>
      <c r="BC140" s="84">
        <v>6</v>
      </c>
      <c r="BD140" s="80">
        <v>73</v>
      </c>
      <c r="BE140" s="11">
        <f t="shared" si="33"/>
        <v>8.21917808219178</v>
      </c>
    </row>
    <row r="141" spans="1:57" ht="12.75">
      <c r="A141" s="1" t="s">
        <v>145</v>
      </c>
      <c r="B141" s="64">
        <v>20</v>
      </c>
      <c r="C141" s="64">
        <v>56</v>
      </c>
      <c r="D141" s="6">
        <v>35.714285714285715</v>
      </c>
      <c r="E141" s="72">
        <v>15</v>
      </c>
      <c r="F141" s="82">
        <v>79</v>
      </c>
      <c r="G141" s="6">
        <v>18.9873417721519</v>
      </c>
      <c r="H141" s="10"/>
      <c r="I141" s="73">
        <v>24</v>
      </c>
      <c r="J141" s="73">
        <v>56</v>
      </c>
      <c r="K141" s="11">
        <f t="shared" si="27"/>
        <v>42.857142857142854</v>
      </c>
      <c r="L141" s="75">
        <v>33</v>
      </c>
      <c r="M141" s="75">
        <v>79</v>
      </c>
      <c r="N141" s="9">
        <f t="shared" si="28"/>
        <v>41.77215189873418</v>
      </c>
      <c r="O141" s="9"/>
      <c r="P141" s="13" t="s">
        <v>5</v>
      </c>
      <c r="Q141" s="69" t="s">
        <v>69</v>
      </c>
      <c r="R141" s="86" t="s">
        <v>69</v>
      </c>
      <c r="T141" s="73">
        <v>15</v>
      </c>
      <c r="U141" s="79">
        <v>43</v>
      </c>
      <c r="V141" s="10">
        <f t="shared" si="29"/>
        <v>34.883720930232556</v>
      </c>
      <c r="W141" s="75">
        <v>16</v>
      </c>
      <c r="X141" s="80">
        <v>68</v>
      </c>
      <c r="Y141" s="14">
        <f t="shared" si="30"/>
        <v>23.52941176470588</v>
      </c>
      <c r="Z141" s="14"/>
      <c r="AA141" s="73">
        <v>6</v>
      </c>
      <c r="AB141" s="79">
        <v>25</v>
      </c>
      <c r="AC141" s="11">
        <f>AA141/AB141*100</f>
        <v>24</v>
      </c>
      <c r="AD141" s="75">
        <v>13</v>
      </c>
      <c r="AE141" s="80">
        <v>52</v>
      </c>
      <c r="AF141" s="11">
        <f t="shared" si="31"/>
        <v>25</v>
      </c>
      <c r="AG141" s="11"/>
      <c r="AH141" s="73">
        <v>10</v>
      </c>
      <c r="AI141" s="79">
        <v>30</v>
      </c>
      <c r="AJ141" s="10">
        <f t="shared" si="25"/>
        <v>33.33333333333333</v>
      </c>
      <c r="AK141" s="80">
        <v>36</v>
      </c>
      <c r="AL141" s="82">
        <v>58</v>
      </c>
      <c r="AM141" s="10">
        <f t="shared" si="32"/>
        <v>62.06896551724138</v>
      </c>
      <c r="AN141" s="10"/>
      <c r="AO141" s="75">
        <v>41</v>
      </c>
      <c r="AP141" s="37">
        <v>238</v>
      </c>
      <c r="AQ141" s="11">
        <f t="shared" si="26"/>
        <v>17.22689075630252</v>
      </c>
      <c r="AR141" s="11"/>
      <c r="AS141" s="13" t="s">
        <v>5</v>
      </c>
      <c r="AT141" s="77" t="s">
        <v>69</v>
      </c>
      <c r="AU141" s="86" t="s">
        <v>69</v>
      </c>
      <c r="AV141" s="13" t="s">
        <v>5</v>
      </c>
      <c r="AW141" s="77" t="s">
        <v>69</v>
      </c>
      <c r="AX141" s="86" t="s">
        <v>69</v>
      </c>
      <c r="AY141" s="38"/>
      <c r="AZ141" s="84">
        <v>5</v>
      </c>
      <c r="BA141" s="79">
        <v>288</v>
      </c>
      <c r="BB141" s="11">
        <f>AZ141/BA141*100</f>
        <v>1.7361111111111112</v>
      </c>
      <c r="BC141" s="84">
        <v>6</v>
      </c>
      <c r="BD141" s="80">
        <v>98</v>
      </c>
      <c r="BE141" s="11">
        <f t="shared" si="33"/>
        <v>6.122448979591836</v>
      </c>
    </row>
    <row r="142" spans="1:57" ht="12.75">
      <c r="A142" s="1" t="s">
        <v>146</v>
      </c>
      <c r="B142" s="13" t="s">
        <v>5</v>
      </c>
      <c r="C142" s="69" t="s">
        <v>69</v>
      </c>
      <c r="D142" s="86" t="s">
        <v>69</v>
      </c>
      <c r="E142" s="72">
        <v>8</v>
      </c>
      <c r="F142" s="82">
        <v>38</v>
      </c>
      <c r="G142" s="6">
        <v>21.052631578947366</v>
      </c>
      <c r="H142" s="10"/>
      <c r="I142" s="73">
        <v>5</v>
      </c>
      <c r="J142" s="73">
        <v>36</v>
      </c>
      <c r="K142" s="11">
        <f t="shared" si="27"/>
        <v>13.88888888888889</v>
      </c>
      <c r="L142" s="75">
        <v>7</v>
      </c>
      <c r="M142" s="75">
        <v>38</v>
      </c>
      <c r="N142" s="9">
        <f t="shared" si="28"/>
        <v>18.421052631578945</v>
      </c>
      <c r="O142" s="9"/>
      <c r="P142" s="13" t="s">
        <v>5</v>
      </c>
      <c r="Q142" s="69" t="s">
        <v>69</v>
      </c>
      <c r="R142" s="86" t="s">
        <v>69</v>
      </c>
      <c r="T142" s="73">
        <v>9</v>
      </c>
      <c r="U142" s="79">
        <v>36</v>
      </c>
      <c r="V142" s="10">
        <f t="shared" si="29"/>
        <v>25</v>
      </c>
      <c r="W142" s="75">
        <v>7</v>
      </c>
      <c r="X142" s="80">
        <v>41</v>
      </c>
      <c r="Y142" s="14">
        <f t="shared" si="30"/>
        <v>17.073170731707318</v>
      </c>
      <c r="Z142" s="14"/>
      <c r="AA142" s="73">
        <v>7</v>
      </c>
      <c r="AB142" s="79">
        <v>27</v>
      </c>
      <c r="AC142" s="11">
        <f>AA142/AB142*100</f>
        <v>25.925925925925924</v>
      </c>
      <c r="AD142" s="75">
        <v>10</v>
      </c>
      <c r="AE142" s="80">
        <v>29</v>
      </c>
      <c r="AF142" s="11">
        <f t="shared" si="31"/>
        <v>34.48275862068966</v>
      </c>
      <c r="AG142" s="11"/>
      <c r="AH142" s="73">
        <v>7</v>
      </c>
      <c r="AI142" s="79">
        <v>19</v>
      </c>
      <c r="AJ142" s="10">
        <f t="shared" si="25"/>
        <v>36.84210526315789</v>
      </c>
      <c r="AK142" s="80">
        <v>17</v>
      </c>
      <c r="AL142" s="82">
        <v>22</v>
      </c>
      <c r="AM142" s="10">
        <f t="shared" si="32"/>
        <v>77.27272727272727</v>
      </c>
      <c r="AN142" s="10"/>
      <c r="AO142" s="75">
        <v>16</v>
      </c>
      <c r="AP142" s="37">
        <v>122</v>
      </c>
      <c r="AQ142" s="11">
        <f t="shared" si="26"/>
        <v>13.114754098360656</v>
      </c>
      <c r="AR142" s="11"/>
      <c r="AS142" s="13" t="s">
        <v>5</v>
      </c>
      <c r="AT142" s="77" t="s">
        <v>69</v>
      </c>
      <c r="AU142" s="86" t="s">
        <v>69</v>
      </c>
      <c r="AV142" s="13" t="s">
        <v>5</v>
      </c>
      <c r="AW142" s="77" t="s">
        <v>69</v>
      </c>
      <c r="AX142" s="86" t="s">
        <v>69</v>
      </c>
      <c r="AY142" s="38"/>
      <c r="AZ142" s="13" t="s">
        <v>5</v>
      </c>
      <c r="BA142" s="77" t="s">
        <v>69</v>
      </c>
      <c r="BB142" s="86" t="s">
        <v>69</v>
      </c>
      <c r="BC142" s="84">
        <v>6</v>
      </c>
      <c r="BD142" s="80">
        <v>43</v>
      </c>
      <c r="BE142" s="11">
        <f t="shared" si="33"/>
        <v>13.953488372093023</v>
      </c>
    </row>
    <row r="143" spans="1:57" ht="12.75">
      <c r="A143" s="1" t="s">
        <v>215</v>
      </c>
      <c r="B143" s="64">
        <v>5</v>
      </c>
      <c r="C143" s="64">
        <v>15</v>
      </c>
      <c r="D143" s="6">
        <v>33.33333333333333</v>
      </c>
      <c r="E143" s="13" t="s">
        <v>5</v>
      </c>
      <c r="F143" s="69" t="s">
        <v>69</v>
      </c>
      <c r="G143" s="86" t="s">
        <v>69</v>
      </c>
      <c r="H143" s="10"/>
      <c r="I143" s="73">
        <v>7</v>
      </c>
      <c r="J143" s="73">
        <v>15</v>
      </c>
      <c r="K143" s="11">
        <f t="shared" si="27"/>
        <v>46.666666666666664</v>
      </c>
      <c r="L143" s="75">
        <v>9</v>
      </c>
      <c r="M143" s="75">
        <v>10</v>
      </c>
      <c r="N143" s="9">
        <f t="shared" si="28"/>
        <v>90</v>
      </c>
      <c r="O143" s="9"/>
      <c r="P143" s="13" t="s">
        <v>5</v>
      </c>
      <c r="Q143" s="69" t="s">
        <v>69</v>
      </c>
      <c r="R143" s="86" t="s">
        <v>69</v>
      </c>
      <c r="T143" s="73">
        <v>5</v>
      </c>
      <c r="U143" s="79">
        <v>14</v>
      </c>
      <c r="V143" s="10">
        <f t="shared" si="29"/>
        <v>35.714285714285715</v>
      </c>
      <c r="W143" s="13" t="s">
        <v>5</v>
      </c>
      <c r="X143" s="77" t="s">
        <v>69</v>
      </c>
      <c r="Y143" s="86" t="s">
        <v>69</v>
      </c>
      <c r="Z143" s="14"/>
      <c r="AA143" s="13" t="s">
        <v>5</v>
      </c>
      <c r="AB143" s="77" t="s">
        <v>69</v>
      </c>
      <c r="AC143" s="86" t="s">
        <v>69</v>
      </c>
      <c r="AD143" s="75">
        <v>6</v>
      </c>
      <c r="AE143" s="80">
        <v>6</v>
      </c>
      <c r="AF143" s="11">
        <f t="shared" si="31"/>
        <v>100</v>
      </c>
      <c r="AG143" s="11"/>
      <c r="AH143" s="13" t="s">
        <v>5</v>
      </c>
      <c r="AI143" s="77" t="s">
        <v>69</v>
      </c>
      <c r="AJ143" s="86" t="s">
        <v>69</v>
      </c>
      <c r="AK143" s="81" t="s">
        <v>5</v>
      </c>
      <c r="AL143" s="83" t="s">
        <v>69</v>
      </c>
      <c r="AM143" s="86" t="s">
        <v>69</v>
      </c>
      <c r="AN143" s="10"/>
      <c r="AO143" s="75">
        <v>6</v>
      </c>
      <c r="AP143" s="37">
        <v>44</v>
      </c>
      <c r="AQ143" s="11">
        <f t="shared" si="26"/>
        <v>13.636363636363635</v>
      </c>
      <c r="AR143" s="11"/>
      <c r="AS143" s="13" t="s">
        <v>5</v>
      </c>
      <c r="AT143" s="77" t="s">
        <v>69</v>
      </c>
      <c r="AU143" s="86" t="s">
        <v>69</v>
      </c>
      <c r="AV143" s="13" t="s">
        <v>5</v>
      </c>
      <c r="AW143" s="77" t="s">
        <v>69</v>
      </c>
      <c r="AX143" s="86" t="s">
        <v>69</v>
      </c>
      <c r="AY143" s="38"/>
      <c r="AZ143" s="13" t="s">
        <v>5</v>
      </c>
      <c r="BA143" s="77" t="s">
        <v>69</v>
      </c>
      <c r="BB143" s="86" t="s">
        <v>69</v>
      </c>
      <c r="BC143" s="84">
        <v>7</v>
      </c>
      <c r="BD143" s="80">
        <v>15</v>
      </c>
      <c r="BE143" s="11">
        <f t="shared" si="33"/>
        <v>46.666666666666664</v>
      </c>
    </row>
    <row r="144" spans="1:57" ht="12.75">
      <c r="A144" s="1" t="s">
        <v>216</v>
      </c>
      <c r="B144" s="64">
        <v>6</v>
      </c>
      <c r="C144" s="64">
        <v>29</v>
      </c>
      <c r="D144" s="6">
        <v>20.689655172413794</v>
      </c>
      <c r="E144" s="13" t="s">
        <v>5</v>
      </c>
      <c r="F144" s="69" t="s">
        <v>69</v>
      </c>
      <c r="G144" s="86" t="s">
        <v>69</v>
      </c>
      <c r="H144" s="10"/>
      <c r="I144" s="73">
        <v>10</v>
      </c>
      <c r="J144" s="73">
        <v>29</v>
      </c>
      <c r="K144" s="11">
        <f t="shared" si="27"/>
        <v>34.48275862068966</v>
      </c>
      <c r="L144" s="75">
        <v>6</v>
      </c>
      <c r="M144" s="75">
        <v>16</v>
      </c>
      <c r="N144" s="9">
        <f t="shared" si="28"/>
        <v>37.5</v>
      </c>
      <c r="O144" s="9"/>
      <c r="P144" s="13" t="s">
        <v>5</v>
      </c>
      <c r="Q144" s="69" t="s">
        <v>69</v>
      </c>
      <c r="R144" s="86" t="s">
        <v>69</v>
      </c>
      <c r="T144" s="73">
        <v>6</v>
      </c>
      <c r="U144" s="79">
        <v>20</v>
      </c>
      <c r="V144" s="10">
        <f t="shared" si="29"/>
        <v>30</v>
      </c>
      <c r="W144" s="13" t="s">
        <v>5</v>
      </c>
      <c r="X144" s="77" t="s">
        <v>69</v>
      </c>
      <c r="Y144" s="86" t="s">
        <v>69</v>
      </c>
      <c r="Z144" s="14"/>
      <c r="AA144" s="73">
        <v>7</v>
      </c>
      <c r="AB144" s="79">
        <v>13</v>
      </c>
      <c r="AC144" s="11">
        <f>AA144/AB144*100</f>
        <v>53.84615384615385</v>
      </c>
      <c r="AD144" s="13" t="s">
        <v>5</v>
      </c>
      <c r="AE144" s="77" t="s">
        <v>69</v>
      </c>
      <c r="AF144" s="86" t="s">
        <v>69</v>
      </c>
      <c r="AG144" s="11"/>
      <c r="AH144" s="73">
        <v>6</v>
      </c>
      <c r="AI144" s="79">
        <v>16</v>
      </c>
      <c r="AJ144" s="10">
        <f>AH144/AI144*100</f>
        <v>37.5</v>
      </c>
      <c r="AK144" s="80">
        <v>7</v>
      </c>
      <c r="AL144" s="82">
        <v>16</v>
      </c>
      <c r="AM144" s="10">
        <f>AK144/AL144*100</f>
        <v>43.75</v>
      </c>
      <c r="AN144" s="10"/>
      <c r="AO144" s="75">
        <v>6</v>
      </c>
      <c r="AP144" s="37">
        <v>51</v>
      </c>
      <c r="AQ144" s="11">
        <f t="shared" si="26"/>
        <v>11.76470588235294</v>
      </c>
      <c r="AR144" s="11"/>
      <c r="AS144" s="13" t="s">
        <v>5</v>
      </c>
      <c r="AT144" s="77" t="s">
        <v>69</v>
      </c>
      <c r="AU144" s="86" t="s">
        <v>69</v>
      </c>
      <c r="AV144" s="13" t="s">
        <v>5</v>
      </c>
      <c r="AW144" s="77" t="s">
        <v>69</v>
      </c>
      <c r="AX144" s="86" t="s">
        <v>69</v>
      </c>
      <c r="AY144" s="38"/>
      <c r="AZ144" s="13" t="s">
        <v>5</v>
      </c>
      <c r="BA144" s="77" t="s">
        <v>69</v>
      </c>
      <c r="BB144" s="86" t="s">
        <v>69</v>
      </c>
      <c r="BC144" s="13" t="s">
        <v>5</v>
      </c>
      <c r="BD144" s="77" t="s">
        <v>69</v>
      </c>
      <c r="BE144" s="86" t="s">
        <v>69</v>
      </c>
    </row>
    <row r="145" spans="1:57" ht="12.75">
      <c r="A145" s="1" t="s">
        <v>166</v>
      </c>
      <c r="B145" s="13" t="s">
        <v>5</v>
      </c>
      <c r="C145" s="69" t="s">
        <v>69</v>
      </c>
      <c r="D145" s="86" t="s">
        <v>69</v>
      </c>
      <c r="E145" s="13" t="s">
        <v>5</v>
      </c>
      <c r="F145" s="69" t="s">
        <v>69</v>
      </c>
      <c r="G145" s="86" t="s">
        <v>69</v>
      </c>
      <c r="H145" s="10"/>
      <c r="I145" s="13" t="s">
        <v>5</v>
      </c>
      <c r="J145" s="69" t="s">
        <v>69</v>
      </c>
      <c r="K145" s="86" t="s">
        <v>69</v>
      </c>
      <c r="L145" s="75">
        <v>9</v>
      </c>
      <c r="M145" s="75">
        <v>9</v>
      </c>
      <c r="N145" s="9">
        <f t="shared" si="28"/>
        <v>100</v>
      </c>
      <c r="O145" s="9"/>
      <c r="P145" s="13" t="s">
        <v>5</v>
      </c>
      <c r="Q145" s="69" t="s">
        <v>69</v>
      </c>
      <c r="R145" s="86" t="s">
        <v>69</v>
      </c>
      <c r="T145" s="13" t="s">
        <v>5</v>
      </c>
      <c r="U145" s="77" t="s">
        <v>69</v>
      </c>
      <c r="V145" s="86" t="s">
        <v>69</v>
      </c>
      <c r="W145" s="13" t="s">
        <v>5</v>
      </c>
      <c r="X145" s="77" t="s">
        <v>69</v>
      </c>
      <c r="Y145" s="86" t="s">
        <v>69</v>
      </c>
      <c r="Z145" s="14"/>
      <c r="AA145" s="13" t="s">
        <v>5</v>
      </c>
      <c r="AB145" s="77" t="s">
        <v>69</v>
      </c>
      <c r="AC145" s="86" t="s">
        <v>69</v>
      </c>
      <c r="AD145" s="13" t="s">
        <v>5</v>
      </c>
      <c r="AE145" s="77" t="s">
        <v>69</v>
      </c>
      <c r="AF145" s="86" t="s">
        <v>69</v>
      </c>
      <c r="AG145" s="11"/>
      <c r="AH145" s="13" t="s">
        <v>5</v>
      </c>
      <c r="AI145" s="77" t="s">
        <v>69</v>
      </c>
      <c r="AJ145" s="86" t="s">
        <v>69</v>
      </c>
      <c r="AK145" s="81" t="s">
        <v>5</v>
      </c>
      <c r="AL145" s="83" t="s">
        <v>69</v>
      </c>
      <c r="AM145" s="86" t="s">
        <v>69</v>
      </c>
      <c r="AN145" s="10"/>
      <c r="AO145" s="13" t="s">
        <v>5</v>
      </c>
      <c r="AP145" s="77" t="s">
        <v>69</v>
      </c>
      <c r="AQ145" s="86" t="s">
        <v>69</v>
      </c>
      <c r="AR145" s="11"/>
      <c r="AS145" s="13" t="s">
        <v>5</v>
      </c>
      <c r="AT145" s="77" t="s">
        <v>69</v>
      </c>
      <c r="AU145" s="86" t="s">
        <v>69</v>
      </c>
      <c r="AV145" s="13" t="s">
        <v>5</v>
      </c>
      <c r="AW145" s="77" t="s">
        <v>69</v>
      </c>
      <c r="AX145" s="86" t="s">
        <v>69</v>
      </c>
      <c r="AY145" s="38"/>
      <c r="AZ145" s="13" t="s">
        <v>5</v>
      </c>
      <c r="BA145" s="77" t="s">
        <v>69</v>
      </c>
      <c r="BB145" s="86" t="s">
        <v>69</v>
      </c>
      <c r="BC145" s="13" t="s">
        <v>5</v>
      </c>
      <c r="BD145" s="77" t="s">
        <v>69</v>
      </c>
      <c r="BE145" s="86" t="s">
        <v>69</v>
      </c>
    </row>
    <row r="146" spans="1:57" ht="12.75">
      <c r="A146" s="1" t="s">
        <v>167</v>
      </c>
      <c r="B146" s="13" t="s">
        <v>5</v>
      </c>
      <c r="C146" s="69" t="s">
        <v>69</v>
      </c>
      <c r="D146" s="86" t="s">
        <v>69</v>
      </c>
      <c r="E146" s="13" t="s">
        <v>5</v>
      </c>
      <c r="F146" s="69" t="s">
        <v>69</v>
      </c>
      <c r="G146" s="86" t="s">
        <v>69</v>
      </c>
      <c r="H146" s="10"/>
      <c r="I146" s="13" t="s">
        <v>5</v>
      </c>
      <c r="J146" s="69" t="s">
        <v>69</v>
      </c>
      <c r="K146" s="86" t="s">
        <v>69</v>
      </c>
      <c r="L146" s="13" t="s">
        <v>5</v>
      </c>
      <c r="M146" s="69" t="s">
        <v>69</v>
      </c>
      <c r="N146" s="86" t="s">
        <v>69</v>
      </c>
      <c r="O146" s="9"/>
      <c r="P146" s="13" t="s">
        <v>5</v>
      </c>
      <c r="Q146" s="69" t="s">
        <v>69</v>
      </c>
      <c r="R146" s="86" t="s">
        <v>69</v>
      </c>
      <c r="T146" s="13" t="s">
        <v>5</v>
      </c>
      <c r="U146" s="77" t="s">
        <v>69</v>
      </c>
      <c r="V146" s="86" t="s">
        <v>69</v>
      </c>
      <c r="W146" s="13" t="s">
        <v>5</v>
      </c>
      <c r="X146" s="77" t="s">
        <v>69</v>
      </c>
      <c r="Y146" s="86" t="s">
        <v>69</v>
      </c>
      <c r="Z146" s="14"/>
      <c r="AA146" s="13" t="s">
        <v>5</v>
      </c>
      <c r="AB146" s="77" t="s">
        <v>69</v>
      </c>
      <c r="AC146" s="86" t="s">
        <v>69</v>
      </c>
      <c r="AD146" s="13" t="s">
        <v>5</v>
      </c>
      <c r="AE146" s="77" t="s">
        <v>69</v>
      </c>
      <c r="AF146" s="86" t="s">
        <v>69</v>
      </c>
      <c r="AG146" s="11"/>
      <c r="AH146" s="13" t="s">
        <v>5</v>
      </c>
      <c r="AI146" s="77" t="s">
        <v>69</v>
      </c>
      <c r="AJ146" s="86" t="s">
        <v>69</v>
      </c>
      <c r="AK146" s="81" t="s">
        <v>5</v>
      </c>
      <c r="AL146" s="83" t="s">
        <v>69</v>
      </c>
      <c r="AM146" s="86" t="s">
        <v>69</v>
      </c>
      <c r="AN146" s="10"/>
      <c r="AO146" s="13" t="s">
        <v>5</v>
      </c>
      <c r="AP146" s="77" t="s">
        <v>69</v>
      </c>
      <c r="AQ146" s="86" t="s">
        <v>69</v>
      </c>
      <c r="AR146" s="11"/>
      <c r="AS146" s="13" t="s">
        <v>5</v>
      </c>
      <c r="AT146" s="77" t="s">
        <v>69</v>
      </c>
      <c r="AU146" s="86" t="s">
        <v>69</v>
      </c>
      <c r="AV146" s="13" t="s">
        <v>5</v>
      </c>
      <c r="AW146" s="77" t="s">
        <v>69</v>
      </c>
      <c r="AX146" s="86" t="s">
        <v>69</v>
      </c>
      <c r="AY146" s="38"/>
      <c r="AZ146" s="13" t="s">
        <v>5</v>
      </c>
      <c r="BA146" s="77" t="s">
        <v>69</v>
      </c>
      <c r="BB146" s="86" t="s">
        <v>69</v>
      </c>
      <c r="BC146" s="13" t="s">
        <v>5</v>
      </c>
      <c r="BD146" s="77" t="s">
        <v>69</v>
      </c>
      <c r="BE146" s="86" t="s">
        <v>69</v>
      </c>
    </row>
    <row r="147" spans="1:57" ht="12.75">
      <c r="A147" s="1" t="s">
        <v>168</v>
      </c>
      <c r="B147" s="13" t="s">
        <v>5</v>
      </c>
      <c r="C147" s="69" t="s">
        <v>69</v>
      </c>
      <c r="D147" s="86" t="s">
        <v>69</v>
      </c>
      <c r="E147" s="13" t="s">
        <v>5</v>
      </c>
      <c r="F147" s="69" t="s">
        <v>69</v>
      </c>
      <c r="G147" s="86" t="s">
        <v>69</v>
      </c>
      <c r="H147" s="10"/>
      <c r="I147" s="73">
        <v>6.65</v>
      </c>
      <c r="J147" s="73">
        <v>15.19</v>
      </c>
      <c r="K147" s="11">
        <f>I147/J147*100</f>
        <v>43.77880184331798</v>
      </c>
      <c r="L147" s="75">
        <v>12</v>
      </c>
      <c r="M147" s="75">
        <v>23</v>
      </c>
      <c r="N147" s="9">
        <f>L147/M147*100</f>
        <v>52.17391304347826</v>
      </c>
      <c r="O147" s="9"/>
      <c r="P147" s="13" t="s">
        <v>5</v>
      </c>
      <c r="Q147" s="69" t="s">
        <v>69</v>
      </c>
      <c r="R147" s="86" t="s">
        <v>69</v>
      </c>
      <c r="T147" s="13" t="s">
        <v>5</v>
      </c>
      <c r="U147" s="77" t="s">
        <v>69</v>
      </c>
      <c r="V147" s="86" t="s">
        <v>69</v>
      </c>
      <c r="W147" s="75">
        <v>9</v>
      </c>
      <c r="X147" s="80">
        <v>38</v>
      </c>
      <c r="Y147" s="14">
        <f>W147/X147*100</f>
        <v>23.684210526315788</v>
      </c>
      <c r="Z147" s="14"/>
      <c r="AA147" s="13" t="s">
        <v>5</v>
      </c>
      <c r="AB147" s="77" t="s">
        <v>69</v>
      </c>
      <c r="AC147" s="86" t="s">
        <v>69</v>
      </c>
      <c r="AD147" s="75">
        <v>7</v>
      </c>
      <c r="AE147" s="80">
        <v>31</v>
      </c>
      <c r="AF147" s="11">
        <f>AD147/AE147*100</f>
        <v>22.58064516129032</v>
      </c>
      <c r="AG147" s="11"/>
      <c r="AH147" s="73">
        <v>4.75</v>
      </c>
      <c r="AI147" s="79">
        <v>7.6</v>
      </c>
      <c r="AJ147" s="10">
        <f>AH147/AI147*100</f>
        <v>62.5</v>
      </c>
      <c r="AK147" s="80">
        <v>16</v>
      </c>
      <c r="AL147" s="82">
        <v>21</v>
      </c>
      <c r="AM147" s="10">
        <f>AK147/AL147*100</f>
        <v>76.19047619047619</v>
      </c>
      <c r="AN147" s="10"/>
      <c r="AO147" s="75">
        <v>12</v>
      </c>
      <c r="AP147" s="37">
        <v>84</v>
      </c>
      <c r="AQ147" s="11">
        <f>AO147/AP147*100</f>
        <v>14.285714285714285</v>
      </c>
      <c r="AR147" s="11"/>
      <c r="AS147" s="13" t="s">
        <v>5</v>
      </c>
      <c r="AT147" s="77" t="s">
        <v>69</v>
      </c>
      <c r="AU147" s="86" t="s">
        <v>69</v>
      </c>
      <c r="AV147" s="13" t="s">
        <v>5</v>
      </c>
      <c r="AW147" s="77" t="s">
        <v>69</v>
      </c>
      <c r="AX147" s="86" t="s">
        <v>69</v>
      </c>
      <c r="AY147" s="38"/>
      <c r="AZ147" s="13" t="s">
        <v>5</v>
      </c>
      <c r="BA147" s="77" t="s">
        <v>69</v>
      </c>
      <c r="BB147" s="86" t="s">
        <v>69</v>
      </c>
      <c r="BC147" s="13" t="s">
        <v>5</v>
      </c>
      <c r="BD147" s="77" t="s">
        <v>69</v>
      </c>
      <c r="BE147" s="86" t="s">
        <v>69</v>
      </c>
    </row>
    <row r="148" spans="1:57" ht="12.75">
      <c r="A148" s="1" t="s">
        <v>235</v>
      </c>
      <c r="B148" s="13" t="s">
        <v>5</v>
      </c>
      <c r="C148" s="69" t="s">
        <v>69</v>
      </c>
      <c r="D148" s="86" t="s">
        <v>69</v>
      </c>
      <c r="E148" s="13" t="s">
        <v>5</v>
      </c>
      <c r="F148" s="69" t="s">
        <v>69</v>
      </c>
      <c r="G148" s="86" t="s">
        <v>69</v>
      </c>
      <c r="H148" s="10"/>
      <c r="I148" s="13" t="s">
        <v>5</v>
      </c>
      <c r="J148" s="69" t="s">
        <v>69</v>
      </c>
      <c r="K148" s="86" t="s">
        <v>69</v>
      </c>
      <c r="L148" s="13" t="s">
        <v>5</v>
      </c>
      <c r="M148" s="69" t="s">
        <v>69</v>
      </c>
      <c r="N148" s="86" t="s">
        <v>69</v>
      </c>
      <c r="O148" s="9"/>
      <c r="P148" s="13" t="s">
        <v>5</v>
      </c>
      <c r="Q148" s="69" t="s">
        <v>69</v>
      </c>
      <c r="R148" s="86" t="s">
        <v>69</v>
      </c>
      <c r="T148" s="13" t="s">
        <v>5</v>
      </c>
      <c r="U148" s="77" t="s">
        <v>69</v>
      </c>
      <c r="V148" s="86" t="s">
        <v>69</v>
      </c>
      <c r="W148" s="13" t="s">
        <v>5</v>
      </c>
      <c r="X148" s="77" t="s">
        <v>69</v>
      </c>
      <c r="Y148" s="86" t="s">
        <v>69</v>
      </c>
      <c r="Z148" s="14"/>
      <c r="AA148" s="13" t="s">
        <v>5</v>
      </c>
      <c r="AB148" s="77" t="s">
        <v>69</v>
      </c>
      <c r="AC148" s="86" t="s">
        <v>69</v>
      </c>
      <c r="AD148" s="75">
        <v>6</v>
      </c>
      <c r="AE148" s="80">
        <v>15</v>
      </c>
      <c r="AF148" s="11">
        <f>AD148/AE148*100</f>
        <v>40</v>
      </c>
      <c r="AG148" s="11"/>
      <c r="AH148" s="13" t="s">
        <v>5</v>
      </c>
      <c r="AI148" s="77" t="s">
        <v>69</v>
      </c>
      <c r="AJ148" s="86" t="s">
        <v>69</v>
      </c>
      <c r="AK148" s="81" t="s">
        <v>5</v>
      </c>
      <c r="AL148" s="83" t="s">
        <v>69</v>
      </c>
      <c r="AM148" s="86" t="s">
        <v>69</v>
      </c>
      <c r="AN148" s="10"/>
      <c r="AO148" s="13" t="s">
        <v>5</v>
      </c>
      <c r="AP148" s="77" t="s">
        <v>69</v>
      </c>
      <c r="AQ148" s="86" t="s">
        <v>69</v>
      </c>
      <c r="AR148" s="11"/>
      <c r="AS148" s="13" t="s">
        <v>5</v>
      </c>
      <c r="AT148" s="77" t="s">
        <v>69</v>
      </c>
      <c r="AU148" s="86" t="s">
        <v>69</v>
      </c>
      <c r="AV148" s="13" t="s">
        <v>5</v>
      </c>
      <c r="AW148" s="77" t="s">
        <v>69</v>
      </c>
      <c r="AX148" s="86" t="s">
        <v>69</v>
      </c>
      <c r="AY148" s="38"/>
      <c r="AZ148" s="13" t="s">
        <v>5</v>
      </c>
      <c r="BA148" s="77" t="s">
        <v>69</v>
      </c>
      <c r="BB148" s="86" t="s">
        <v>69</v>
      </c>
      <c r="BC148" s="13" t="s">
        <v>5</v>
      </c>
      <c r="BD148" s="77" t="s">
        <v>69</v>
      </c>
      <c r="BE148" s="86" t="s">
        <v>69</v>
      </c>
    </row>
    <row r="149" spans="1:57" ht="12.75">
      <c r="A149" s="1" t="s">
        <v>236</v>
      </c>
      <c r="B149" s="13" t="s">
        <v>5</v>
      </c>
      <c r="C149" s="69" t="s">
        <v>69</v>
      </c>
      <c r="D149" s="86" t="s">
        <v>69</v>
      </c>
      <c r="E149" s="13" t="s">
        <v>5</v>
      </c>
      <c r="F149" s="69" t="s">
        <v>69</v>
      </c>
      <c r="G149" s="86" t="s">
        <v>69</v>
      </c>
      <c r="H149" s="10"/>
      <c r="I149" s="13" t="s">
        <v>5</v>
      </c>
      <c r="J149" s="69" t="s">
        <v>69</v>
      </c>
      <c r="K149" s="86" t="s">
        <v>69</v>
      </c>
      <c r="L149" s="13" t="s">
        <v>5</v>
      </c>
      <c r="M149" s="69" t="s">
        <v>69</v>
      </c>
      <c r="N149" s="86" t="s">
        <v>69</v>
      </c>
      <c r="O149" s="9"/>
      <c r="P149" s="13" t="s">
        <v>5</v>
      </c>
      <c r="Q149" s="69" t="s">
        <v>69</v>
      </c>
      <c r="R149" s="86" t="s">
        <v>69</v>
      </c>
      <c r="T149" s="13" t="s">
        <v>5</v>
      </c>
      <c r="U149" s="77" t="s">
        <v>69</v>
      </c>
      <c r="V149" s="86" t="s">
        <v>69</v>
      </c>
      <c r="W149" s="13" t="s">
        <v>5</v>
      </c>
      <c r="X149" s="77" t="s">
        <v>69</v>
      </c>
      <c r="Y149" s="86" t="s">
        <v>69</v>
      </c>
      <c r="Z149" s="14"/>
      <c r="AA149" s="13" t="s">
        <v>5</v>
      </c>
      <c r="AB149" s="77" t="s">
        <v>69</v>
      </c>
      <c r="AC149" s="86" t="s">
        <v>69</v>
      </c>
      <c r="AD149" s="13" t="s">
        <v>5</v>
      </c>
      <c r="AE149" s="77" t="s">
        <v>69</v>
      </c>
      <c r="AF149" s="86" t="s">
        <v>69</v>
      </c>
      <c r="AG149" s="11"/>
      <c r="AH149" s="73">
        <v>5</v>
      </c>
      <c r="AI149" s="79">
        <v>9</v>
      </c>
      <c r="AJ149" s="10">
        <f>AH149/AI149*100</f>
        <v>55.55555555555556</v>
      </c>
      <c r="AK149" s="80">
        <v>9</v>
      </c>
      <c r="AL149" s="82">
        <v>15</v>
      </c>
      <c r="AM149" s="10">
        <f>AK149/AL149*100</f>
        <v>60</v>
      </c>
      <c r="AN149" s="10"/>
      <c r="AO149" s="13" t="s">
        <v>5</v>
      </c>
      <c r="AP149" s="77" t="s">
        <v>69</v>
      </c>
      <c r="AQ149" s="86" t="s">
        <v>69</v>
      </c>
      <c r="AR149" s="11"/>
      <c r="AS149" s="13" t="s">
        <v>5</v>
      </c>
      <c r="AT149" s="77" t="s">
        <v>69</v>
      </c>
      <c r="AU149" s="86" t="s">
        <v>69</v>
      </c>
      <c r="AV149" s="13" t="s">
        <v>5</v>
      </c>
      <c r="AW149" s="77" t="s">
        <v>69</v>
      </c>
      <c r="AX149" s="86" t="s">
        <v>69</v>
      </c>
      <c r="AY149" s="38"/>
      <c r="AZ149" s="13" t="s">
        <v>5</v>
      </c>
      <c r="BA149" s="77" t="s">
        <v>69</v>
      </c>
      <c r="BB149" s="86" t="s">
        <v>69</v>
      </c>
      <c r="BC149" s="13" t="s">
        <v>5</v>
      </c>
      <c r="BD149" s="77" t="s">
        <v>69</v>
      </c>
      <c r="BE149" s="86" t="s">
        <v>69</v>
      </c>
    </row>
    <row r="150" spans="1:57" ht="12.75">
      <c r="A150" s="1" t="s">
        <v>190</v>
      </c>
      <c r="B150" s="13" t="s">
        <v>5</v>
      </c>
      <c r="C150" s="69" t="s">
        <v>69</v>
      </c>
      <c r="D150" s="86" t="s">
        <v>69</v>
      </c>
      <c r="E150" s="13" t="s">
        <v>5</v>
      </c>
      <c r="F150" s="69" t="s">
        <v>69</v>
      </c>
      <c r="G150" s="86" t="s">
        <v>69</v>
      </c>
      <c r="H150" s="10"/>
      <c r="I150" s="13" t="s">
        <v>5</v>
      </c>
      <c r="J150" s="69" t="s">
        <v>69</v>
      </c>
      <c r="K150" s="86" t="s">
        <v>69</v>
      </c>
      <c r="L150" s="13" t="s">
        <v>5</v>
      </c>
      <c r="M150" s="69" t="s">
        <v>69</v>
      </c>
      <c r="N150" s="86" t="s">
        <v>69</v>
      </c>
      <c r="O150" s="9"/>
      <c r="P150" s="13" t="s">
        <v>5</v>
      </c>
      <c r="Q150" s="69" t="s">
        <v>69</v>
      </c>
      <c r="R150" s="86" t="s">
        <v>69</v>
      </c>
      <c r="T150" s="13" t="s">
        <v>5</v>
      </c>
      <c r="U150" s="77" t="s">
        <v>69</v>
      </c>
      <c r="V150" s="86" t="s">
        <v>69</v>
      </c>
      <c r="W150" s="13" t="s">
        <v>5</v>
      </c>
      <c r="X150" s="77" t="s">
        <v>69</v>
      </c>
      <c r="Y150" s="86" t="s">
        <v>69</v>
      </c>
      <c r="Z150" s="14"/>
      <c r="AA150" s="13" t="s">
        <v>5</v>
      </c>
      <c r="AB150" s="77" t="s">
        <v>69</v>
      </c>
      <c r="AC150" s="86" t="s">
        <v>69</v>
      </c>
      <c r="AD150" s="13" t="s">
        <v>5</v>
      </c>
      <c r="AE150" s="77" t="s">
        <v>69</v>
      </c>
      <c r="AF150" s="86" t="s">
        <v>69</v>
      </c>
      <c r="AG150" s="11"/>
      <c r="AH150" s="13" t="s">
        <v>5</v>
      </c>
      <c r="AI150" s="77" t="s">
        <v>69</v>
      </c>
      <c r="AJ150" s="86" t="s">
        <v>69</v>
      </c>
      <c r="AK150" s="81" t="s">
        <v>5</v>
      </c>
      <c r="AL150" s="83" t="s">
        <v>69</v>
      </c>
      <c r="AM150" s="86" t="s">
        <v>69</v>
      </c>
      <c r="AN150" s="10"/>
      <c r="AO150" s="13" t="s">
        <v>5</v>
      </c>
      <c r="AP150" s="77" t="s">
        <v>69</v>
      </c>
      <c r="AQ150" s="86" t="s">
        <v>69</v>
      </c>
      <c r="AR150" s="11"/>
      <c r="AS150" s="13" t="s">
        <v>5</v>
      </c>
      <c r="AT150" s="77" t="s">
        <v>69</v>
      </c>
      <c r="AU150" s="86" t="s">
        <v>69</v>
      </c>
      <c r="AV150" s="13" t="s">
        <v>5</v>
      </c>
      <c r="AW150" s="77" t="s">
        <v>69</v>
      </c>
      <c r="AX150" s="86" t="s">
        <v>69</v>
      </c>
      <c r="AY150" s="38"/>
      <c r="AZ150" s="13" t="s">
        <v>5</v>
      </c>
      <c r="BA150" s="77" t="s">
        <v>69</v>
      </c>
      <c r="BB150" s="86" t="s">
        <v>69</v>
      </c>
      <c r="BC150" s="13" t="s">
        <v>5</v>
      </c>
      <c r="BD150" s="77" t="s">
        <v>69</v>
      </c>
      <c r="BE150" s="86" t="s">
        <v>69</v>
      </c>
    </row>
    <row r="151" spans="1:57" ht="12.75">
      <c r="A151" s="1" t="s">
        <v>191</v>
      </c>
      <c r="B151" s="64">
        <v>10</v>
      </c>
      <c r="C151" s="64">
        <v>25</v>
      </c>
      <c r="D151" s="6">
        <v>40</v>
      </c>
      <c r="E151" s="72">
        <v>8</v>
      </c>
      <c r="F151" s="82">
        <v>21</v>
      </c>
      <c r="G151" s="6">
        <v>38.095238095238095</v>
      </c>
      <c r="H151" s="10"/>
      <c r="I151" s="73">
        <v>6</v>
      </c>
      <c r="J151" s="73">
        <v>25</v>
      </c>
      <c r="K151" s="11">
        <f>I151/J151*100</f>
        <v>24</v>
      </c>
      <c r="L151" s="75">
        <v>7</v>
      </c>
      <c r="M151" s="75">
        <v>21</v>
      </c>
      <c r="N151" s="9">
        <f>L151/M151*100</f>
        <v>33.33333333333333</v>
      </c>
      <c r="O151" s="9"/>
      <c r="P151" s="13" t="s">
        <v>5</v>
      </c>
      <c r="Q151" s="69" t="s">
        <v>69</v>
      </c>
      <c r="R151" s="86" t="s">
        <v>69</v>
      </c>
      <c r="T151" s="13" t="s">
        <v>5</v>
      </c>
      <c r="U151" s="77" t="s">
        <v>69</v>
      </c>
      <c r="V151" s="86" t="s">
        <v>69</v>
      </c>
      <c r="W151" s="75">
        <v>6</v>
      </c>
      <c r="X151" s="80">
        <v>28</v>
      </c>
      <c r="Y151" s="14">
        <f>W151/X151*100</f>
        <v>21.428571428571427</v>
      </c>
      <c r="Z151" s="14"/>
      <c r="AA151" s="73">
        <v>6</v>
      </c>
      <c r="AB151" s="79">
        <v>17</v>
      </c>
      <c r="AC151" s="11">
        <f>AA151/AB151*100</f>
        <v>35.294117647058826</v>
      </c>
      <c r="AD151" s="13" t="s">
        <v>5</v>
      </c>
      <c r="AE151" s="77" t="s">
        <v>69</v>
      </c>
      <c r="AF151" s="86" t="s">
        <v>69</v>
      </c>
      <c r="AG151" s="11"/>
      <c r="AH151" s="13" t="s">
        <v>5</v>
      </c>
      <c r="AI151" s="77" t="s">
        <v>69</v>
      </c>
      <c r="AJ151" s="86" t="s">
        <v>69</v>
      </c>
      <c r="AK151" s="80">
        <v>8</v>
      </c>
      <c r="AL151" s="82">
        <v>20</v>
      </c>
      <c r="AM151" s="10">
        <f aca="true" t="shared" si="34" ref="AM151:AM157">AK151/AL151*100</f>
        <v>40</v>
      </c>
      <c r="AN151" s="10"/>
      <c r="AO151" s="75">
        <v>15</v>
      </c>
      <c r="AP151" s="37">
        <v>99</v>
      </c>
      <c r="AQ151" s="11">
        <f aca="true" t="shared" si="35" ref="AQ151:AQ158">AO151/AP151*100</f>
        <v>15.151515151515152</v>
      </c>
      <c r="AR151" s="11"/>
      <c r="AS151" s="13" t="s">
        <v>5</v>
      </c>
      <c r="AT151" s="77" t="s">
        <v>69</v>
      </c>
      <c r="AU151" s="86" t="s">
        <v>69</v>
      </c>
      <c r="AV151" s="13" t="s">
        <v>5</v>
      </c>
      <c r="AW151" s="77" t="s">
        <v>69</v>
      </c>
      <c r="AX151" s="86" t="s">
        <v>69</v>
      </c>
      <c r="AY151" s="38"/>
      <c r="AZ151" s="13" t="s">
        <v>5</v>
      </c>
      <c r="BA151" s="77" t="s">
        <v>69</v>
      </c>
      <c r="BB151" s="86" t="s">
        <v>69</v>
      </c>
      <c r="BC151" s="84">
        <v>6</v>
      </c>
      <c r="BD151" s="80">
        <v>30</v>
      </c>
      <c r="BE151" s="11">
        <f>BC151/BD151*100</f>
        <v>20</v>
      </c>
    </row>
    <row r="152" spans="1:57" ht="12.75">
      <c r="A152" s="1" t="s">
        <v>151</v>
      </c>
      <c r="B152" s="13" t="s">
        <v>5</v>
      </c>
      <c r="C152" s="69" t="s">
        <v>69</v>
      </c>
      <c r="D152" s="86" t="s">
        <v>69</v>
      </c>
      <c r="E152" s="13" t="s">
        <v>5</v>
      </c>
      <c r="F152" s="69" t="s">
        <v>69</v>
      </c>
      <c r="G152" s="86" t="s">
        <v>69</v>
      </c>
      <c r="H152" s="10"/>
      <c r="I152" s="73">
        <v>5</v>
      </c>
      <c r="J152" s="73">
        <v>13</v>
      </c>
      <c r="K152" s="11">
        <f>I152/J152*100</f>
        <v>38.46153846153847</v>
      </c>
      <c r="L152" s="13" t="s">
        <v>5</v>
      </c>
      <c r="M152" s="69" t="s">
        <v>69</v>
      </c>
      <c r="N152" s="86" t="s">
        <v>69</v>
      </c>
      <c r="O152" s="9"/>
      <c r="P152" s="13" t="s">
        <v>5</v>
      </c>
      <c r="Q152" s="69" t="s">
        <v>69</v>
      </c>
      <c r="R152" s="86" t="s">
        <v>69</v>
      </c>
      <c r="T152" s="13" t="s">
        <v>5</v>
      </c>
      <c r="U152" s="77" t="s">
        <v>69</v>
      </c>
      <c r="V152" s="86" t="s">
        <v>69</v>
      </c>
      <c r="W152" s="75">
        <v>6</v>
      </c>
      <c r="X152" s="80">
        <v>22</v>
      </c>
      <c r="Y152" s="14">
        <f>W152/X152*100</f>
        <v>27.27272727272727</v>
      </c>
      <c r="Z152" s="14"/>
      <c r="AA152" s="13" t="s">
        <v>5</v>
      </c>
      <c r="AB152" s="77" t="s">
        <v>69</v>
      </c>
      <c r="AC152" s="86" t="s">
        <v>69</v>
      </c>
      <c r="AD152" s="75">
        <v>6</v>
      </c>
      <c r="AE152" s="80">
        <v>21</v>
      </c>
      <c r="AF152" s="11">
        <f>AD152/AE152*100</f>
        <v>28.57142857142857</v>
      </c>
      <c r="AG152" s="11"/>
      <c r="AH152" s="73">
        <v>7</v>
      </c>
      <c r="AI152" s="79">
        <v>10</v>
      </c>
      <c r="AJ152" s="10">
        <f aca="true" t="shared" si="36" ref="AJ152:AJ157">AH152/AI152*100</f>
        <v>70</v>
      </c>
      <c r="AK152" s="80">
        <v>12</v>
      </c>
      <c r="AL152" s="82">
        <v>12</v>
      </c>
      <c r="AM152" s="10">
        <f t="shared" si="34"/>
        <v>100</v>
      </c>
      <c r="AN152" s="10"/>
      <c r="AO152" s="75">
        <v>10</v>
      </c>
      <c r="AP152" s="37">
        <v>39</v>
      </c>
      <c r="AQ152" s="11">
        <f t="shared" si="35"/>
        <v>25.64102564102564</v>
      </c>
      <c r="AR152" s="11"/>
      <c r="AS152" s="13" t="s">
        <v>5</v>
      </c>
      <c r="AT152" s="77" t="s">
        <v>69</v>
      </c>
      <c r="AU152" s="86" t="s">
        <v>69</v>
      </c>
      <c r="AV152" s="13" t="s">
        <v>5</v>
      </c>
      <c r="AW152" s="77" t="s">
        <v>69</v>
      </c>
      <c r="AX152" s="86" t="s">
        <v>69</v>
      </c>
      <c r="AY152" s="38"/>
      <c r="AZ152" s="13" t="s">
        <v>5</v>
      </c>
      <c r="BA152" s="77" t="s">
        <v>69</v>
      </c>
      <c r="BB152" s="86" t="s">
        <v>69</v>
      </c>
      <c r="BC152" s="13" t="s">
        <v>5</v>
      </c>
      <c r="BD152" s="77" t="s">
        <v>69</v>
      </c>
      <c r="BE152" s="86" t="s">
        <v>69</v>
      </c>
    </row>
    <row r="153" spans="1:57" ht="12.75">
      <c r="A153" s="1" t="s">
        <v>102</v>
      </c>
      <c r="B153" s="13" t="s">
        <v>5</v>
      </c>
      <c r="C153" s="69" t="s">
        <v>69</v>
      </c>
      <c r="D153" s="86" t="s">
        <v>69</v>
      </c>
      <c r="E153" s="13" t="s">
        <v>5</v>
      </c>
      <c r="F153" s="69" t="s">
        <v>69</v>
      </c>
      <c r="G153" s="86" t="s">
        <v>69</v>
      </c>
      <c r="H153" s="10"/>
      <c r="I153" s="13" t="s">
        <v>5</v>
      </c>
      <c r="J153" s="69" t="s">
        <v>69</v>
      </c>
      <c r="K153" s="86" t="s">
        <v>69</v>
      </c>
      <c r="L153" s="13" t="s">
        <v>5</v>
      </c>
      <c r="M153" s="69" t="s">
        <v>69</v>
      </c>
      <c r="N153" s="86" t="s">
        <v>69</v>
      </c>
      <c r="O153" s="9"/>
      <c r="P153" s="13" t="s">
        <v>5</v>
      </c>
      <c r="Q153" s="69" t="s">
        <v>69</v>
      </c>
      <c r="R153" s="86" t="s">
        <v>69</v>
      </c>
      <c r="T153" s="13" t="s">
        <v>5</v>
      </c>
      <c r="U153" s="77" t="s">
        <v>69</v>
      </c>
      <c r="V153" s="86" t="s">
        <v>69</v>
      </c>
      <c r="W153" s="13" t="s">
        <v>5</v>
      </c>
      <c r="X153" s="77" t="s">
        <v>69</v>
      </c>
      <c r="Y153" s="86" t="s">
        <v>69</v>
      </c>
      <c r="Z153" s="14"/>
      <c r="AA153" s="13" t="s">
        <v>5</v>
      </c>
      <c r="AB153" s="77" t="s">
        <v>69</v>
      </c>
      <c r="AC153" s="86" t="s">
        <v>69</v>
      </c>
      <c r="AD153" s="13" t="s">
        <v>5</v>
      </c>
      <c r="AE153" s="77" t="s">
        <v>69</v>
      </c>
      <c r="AF153" s="86" t="s">
        <v>69</v>
      </c>
      <c r="AG153" s="11"/>
      <c r="AH153" s="73">
        <v>5</v>
      </c>
      <c r="AI153" s="79">
        <v>8</v>
      </c>
      <c r="AJ153" s="10">
        <f t="shared" si="36"/>
        <v>62.5</v>
      </c>
      <c r="AK153" s="80">
        <v>13</v>
      </c>
      <c r="AL153" s="82">
        <v>13</v>
      </c>
      <c r="AM153" s="10">
        <f t="shared" si="34"/>
        <v>100</v>
      </c>
      <c r="AN153" s="10"/>
      <c r="AO153" s="75">
        <v>27</v>
      </c>
      <c r="AP153" s="37">
        <v>53</v>
      </c>
      <c r="AQ153" s="11">
        <f t="shared" si="35"/>
        <v>50.943396226415096</v>
      </c>
      <c r="AR153" s="11"/>
      <c r="AS153" s="13" t="s">
        <v>5</v>
      </c>
      <c r="AT153" s="77" t="s">
        <v>69</v>
      </c>
      <c r="AU153" s="86" t="s">
        <v>69</v>
      </c>
      <c r="AV153" s="13" t="s">
        <v>5</v>
      </c>
      <c r="AW153" s="77" t="s">
        <v>69</v>
      </c>
      <c r="AX153" s="86" t="s">
        <v>69</v>
      </c>
      <c r="AY153" s="38"/>
      <c r="AZ153" s="13" t="s">
        <v>5</v>
      </c>
      <c r="BA153" s="77" t="s">
        <v>69</v>
      </c>
      <c r="BB153" s="86" t="s">
        <v>69</v>
      </c>
      <c r="BC153" s="13" t="s">
        <v>5</v>
      </c>
      <c r="BD153" s="77" t="s">
        <v>69</v>
      </c>
      <c r="BE153" s="86" t="s">
        <v>69</v>
      </c>
    </row>
    <row r="154" spans="1:57" ht="12.75">
      <c r="A154" s="1" t="s">
        <v>103</v>
      </c>
      <c r="B154" s="13" t="s">
        <v>5</v>
      </c>
      <c r="C154" s="69" t="s">
        <v>69</v>
      </c>
      <c r="D154" s="86" t="s">
        <v>69</v>
      </c>
      <c r="E154" s="13" t="s">
        <v>5</v>
      </c>
      <c r="F154" s="69" t="s">
        <v>69</v>
      </c>
      <c r="G154" s="86" t="s">
        <v>69</v>
      </c>
      <c r="H154" s="10"/>
      <c r="I154" s="13" t="s">
        <v>5</v>
      </c>
      <c r="J154" s="69" t="s">
        <v>69</v>
      </c>
      <c r="K154" s="86" t="s">
        <v>69</v>
      </c>
      <c r="L154" s="13" t="s">
        <v>5</v>
      </c>
      <c r="M154" s="69" t="s">
        <v>69</v>
      </c>
      <c r="N154" s="86" t="s">
        <v>69</v>
      </c>
      <c r="O154" s="9"/>
      <c r="P154" s="13" t="s">
        <v>5</v>
      </c>
      <c r="Q154" s="69" t="s">
        <v>69</v>
      </c>
      <c r="R154" s="86" t="s">
        <v>69</v>
      </c>
      <c r="T154" s="13" t="s">
        <v>5</v>
      </c>
      <c r="U154" s="77" t="s">
        <v>69</v>
      </c>
      <c r="V154" s="86" t="s">
        <v>69</v>
      </c>
      <c r="W154" s="13" t="s">
        <v>5</v>
      </c>
      <c r="X154" s="77" t="s">
        <v>69</v>
      </c>
      <c r="Y154" s="86" t="s">
        <v>69</v>
      </c>
      <c r="Z154" s="14"/>
      <c r="AA154" s="13" t="s">
        <v>5</v>
      </c>
      <c r="AB154" s="77" t="s">
        <v>69</v>
      </c>
      <c r="AC154" s="86" t="s">
        <v>69</v>
      </c>
      <c r="AD154" s="13" t="s">
        <v>5</v>
      </c>
      <c r="AE154" s="77" t="s">
        <v>69</v>
      </c>
      <c r="AF154" s="86" t="s">
        <v>69</v>
      </c>
      <c r="AG154" s="11"/>
      <c r="AH154" s="73">
        <v>6</v>
      </c>
      <c r="AI154" s="79">
        <v>9</v>
      </c>
      <c r="AJ154" s="10">
        <f t="shared" si="36"/>
        <v>66.66666666666666</v>
      </c>
      <c r="AK154" s="80">
        <v>6</v>
      </c>
      <c r="AL154" s="82">
        <v>7</v>
      </c>
      <c r="AM154" s="10">
        <f t="shared" si="34"/>
        <v>85.71428571428571</v>
      </c>
      <c r="AN154" s="10"/>
      <c r="AO154" s="80">
        <v>19</v>
      </c>
      <c r="AP154" s="16">
        <v>48</v>
      </c>
      <c r="AQ154" s="11">
        <f t="shared" si="35"/>
        <v>39.58333333333333</v>
      </c>
      <c r="AR154" s="11"/>
      <c r="AS154" s="13" t="s">
        <v>5</v>
      </c>
      <c r="AT154" s="77" t="s">
        <v>69</v>
      </c>
      <c r="AU154" s="86" t="s">
        <v>69</v>
      </c>
      <c r="AV154" s="13" t="s">
        <v>5</v>
      </c>
      <c r="AW154" s="77" t="s">
        <v>69</v>
      </c>
      <c r="AX154" s="86" t="s">
        <v>69</v>
      </c>
      <c r="AY154" s="38"/>
      <c r="AZ154" s="13" t="s">
        <v>5</v>
      </c>
      <c r="BA154" s="77" t="s">
        <v>69</v>
      </c>
      <c r="BB154" s="86" t="s">
        <v>69</v>
      </c>
      <c r="BC154" s="13" t="s">
        <v>5</v>
      </c>
      <c r="BD154" s="77" t="s">
        <v>69</v>
      </c>
      <c r="BE154" s="86" t="s">
        <v>69</v>
      </c>
    </row>
    <row r="155" spans="1:57" ht="12.75">
      <c r="A155" s="1" t="s">
        <v>104</v>
      </c>
      <c r="B155" s="13" t="s">
        <v>5</v>
      </c>
      <c r="C155" s="69" t="s">
        <v>69</v>
      </c>
      <c r="D155" s="86" t="s">
        <v>69</v>
      </c>
      <c r="E155" s="13" t="s">
        <v>5</v>
      </c>
      <c r="F155" s="69" t="s">
        <v>69</v>
      </c>
      <c r="G155" s="86" t="s">
        <v>69</v>
      </c>
      <c r="H155" s="10"/>
      <c r="I155" s="13" t="s">
        <v>5</v>
      </c>
      <c r="J155" s="69" t="s">
        <v>69</v>
      </c>
      <c r="K155" s="86" t="s">
        <v>69</v>
      </c>
      <c r="L155" s="13" t="s">
        <v>5</v>
      </c>
      <c r="M155" s="69" t="s">
        <v>69</v>
      </c>
      <c r="N155" s="86" t="s">
        <v>69</v>
      </c>
      <c r="O155" s="9"/>
      <c r="P155" s="13" t="s">
        <v>5</v>
      </c>
      <c r="Q155" s="69" t="s">
        <v>69</v>
      </c>
      <c r="R155" s="86" t="s">
        <v>69</v>
      </c>
      <c r="T155" s="13" t="s">
        <v>5</v>
      </c>
      <c r="U155" s="77" t="s">
        <v>69</v>
      </c>
      <c r="V155" s="86" t="s">
        <v>69</v>
      </c>
      <c r="W155" s="13" t="s">
        <v>5</v>
      </c>
      <c r="X155" s="77" t="s">
        <v>69</v>
      </c>
      <c r="Y155" s="86" t="s">
        <v>69</v>
      </c>
      <c r="Z155" s="14"/>
      <c r="AA155" s="73">
        <v>5</v>
      </c>
      <c r="AB155" s="79">
        <v>18</v>
      </c>
      <c r="AC155" s="11">
        <f>AA155/AB155*100</f>
        <v>27.77777777777778</v>
      </c>
      <c r="AD155" s="13" t="s">
        <v>5</v>
      </c>
      <c r="AE155" s="77" t="s">
        <v>69</v>
      </c>
      <c r="AF155" s="86" t="s">
        <v>69</v>
      </c>
      <c r="AG155" s="11"/>
      <c r="AH155" s="73">
        <v>9</v>
      </c>
      <c r="AI155" s="79">
        <v>12</v>
      </c>
      <c r="AJ155" s="10">
        <f t="shared" si="36"/>
        <v>75</v>
      </c>
      <c r="AK155" s="80">
        <v>9</v>
      </c>
      <c r="AL155" s="82">
        <v>9</v>
      </c>
      <c r="AM155" s="10">
        <f t="shared" si="34"/>
        <v>100</v>
      </c>
      <c r="AN155" s="10"/>
      <c r="AO155" s="80">
        <v>14</v>
      </c>
      <c r="AP155" s="16">
        <v>32</v>
      </c>
      <c r="AQ155" s="11">
        <f t="shared" si="35"/>
        <v>43.75</v>
      </c>
      <c r="AR155" s="11"/>
      <c r="AS155" s="13" t="s">
        <v>5</v>
      </c>
      <c r="AT155" s="77" t="s">
        <v>69</v>
      </c>
      <c r="AU155" s="86" t="s">
        <v>69</v>
      </c>
      <c r="AV155" s="13" t="s">
        <v>5</v>
      </c>
      <c r="AW155" s="77" t="s">
        <v>69</v>
      </c>
      <c r="AX155" s="86" t="s">
        <v>69</v>
      </c>
      <c r="AY155" s="38"/>
      <c r="AZ155" s="13" t="s">
        <v>5</v>
      </c>
      <c r="BA155" s="77" t="s">
        <v>69</v>
      </c>
      <c r="BB155" s="86" t="s">
        <v>69</v>
      </c>
      <c r="BC155" s="13" t="s">
        <v>5</v>
      </c>
      <c r="BD155" s="77" t="s">
        <v>69</v>
      </c>
      <c r="BE155" s="86" t="s">
        <v>69</v>
      </c>
    </row>
    <row r="156" spans="1:57" ht="12.75">
      <c r="A156" s="1" t="s">
        <v>75</v>
      </c>
      <c r="B156" s="64">
        <v>5</v>
      </c>
      <c r="C156" s="64">
        <v>34</v>
      </c>
      <c r="D156" s="6">
        <v>14.705882352941178</v>
      </c>
      <c r="E156" s="13" t="s">
        <v>5</v>
      </c>
      <c r="F156" s="69" t="s">
        <v>69</v>
      </c>
      <c r="G156" s="86" t="s">
        <v>69</v>
      </c>
      <c r="H156" s="10"/>
      <c r="I156" s="73">
        <v>11</v>
      </c>
      <c r="J156" s="73">
        <v>34</v>
      </c>
      <c r="K156" s="11">
        <f>I156/J156*100</f>
        <v>32.35294117647059</v>
      </c>
      <c r="L156" s="13" t="s">
        <v>5</v>
      </c>
      <c r="M156" s="69" t="s">
        <v>69</v>
      </c>
      <c r="N156" s="86" t="s">
        <v>69</v>
      </c>
      <c r="O156" s="9"/>
      <c r="P156" s="13" t="s">
        <v>5</v>
      </c>
      <c r="Q156" s="69" t="s">
        <v>69</v>
      </c>
      <c r="R156" s="86" t="s">
        <v>69</v>
      </c>
      <c r="T156" s="73">
        <v>23</v>
      </c>
      <c r="U156" s="79">
        <v>91</v>
      </c>
      <c r="V156" s="10">
        <f>T156/U156*100</f>
        <v>25.274725274725274</v>
      </c>
      <c r="W156" s="75">
        <v>21</v>
      </c>
      <c r="X156" s="80">
        <v>92</v>
      </c>
      <c r="Y156" s="14">
        <f>W156/X156*100</f>
        <v>22.82608695652174</v>
      </c>
      <c r="Z156" s="14"/>
      <c r="AA156" s="73">
        <v>9</v>
      </c>
      <c r="AB156" s="79">
        <v>71</v>
      </c>
      <c r="AC156" s="11">
        <f>AA156/AB156*100</f>
        <v>12.676056338028168</v>
      </c>
      <c r="AD156" s="13" t="s">
        <v>5</v>
      </c>
      <c r="AE156" s="77" t="s">
        <v>69</v>
      </c>
      <c r="AF156" s="86" t="s">
        <v>69</v>
      </c>
      <c r="AG156" s="11"/>
      <c r="AH156" s="73">
        <v>24</v>
      </c>
      <c r="AI156" s="79">
        <v>42</v>
      </c>
      <c r="AJ156" s="10">
        <f t="shared" si="36"/>
        <v>57.14285714285714</v>
      </c>
      <c r="AK156" s="80">
        <v>37</v>
      </c>
      <c r="AL156" s="82">
        <v>52</v>
      </c>
      <c r="AM156" s="10">
        <f t="shared" si="34"/>
        <v>71.15384615384616</v>
      </c>
      <c r="AN156" s="10"/>
      <c r="AO156" s="80">
        <v>34</v>
      </c>
      <c r="AP156" s="16">
        <v>160</v>
      </c>
      <c r="AQ156" s="11">
        <f t="shared" si="35"/>
        <v>21.25</v>
      </c>
      <c r="AR156" s="11"/>
      <c r="AS156" s="13" t="s">
        <v>5</v>
      </c>
      <c r="AT156" s="77" t="s">
        <v>69</v>
      </c>
      <c r="AU156" s="86" t="s">
        <v>69</v>
      </c>
      <c r="AV156" s="13" t="s">
        <v>5</v>
      </c>
      <c r="AW156" s="77" t="s">
        <v>69</v>
      </c>
      <c r="AX156" s="86" t="s">
        <v>69</v>
      </c>
      <c r="AY156" s="38"/>
      <c r="AZ156" s="13" t="s">
        <v>5</v>
      </c>
      <c r="BA156" s="77" t="s">
        <v>69</v>
      </c>
      <c r="BB156" s="86" t="s">
        <v>69</v>
      </c>
      <c r="BC156" s="13" t="s">
        <v>5</v>
      </c>
      <c r="BD156" s="77" t="s">
        <v>69</v>
      </c>
      <c r="BE156" s="86" t="s">
        <v>69</v>
      </c>
    </row>
    <row r="157" spans="1:57" ht="12.75">
      <c r="A157" s="1" t="s">
        <v>76</v>
      </c>
      <c r="B157" s="64">
        <v>10</v>
      </c>
      <c r="C157" s="64">
        <v>30</v>
      </c>
      <c r="D157" s="6">
        <v>33.33333333333333</v>
      </c>
      <c r="E157" s="72">
        <v>8</v>
      </c>
      <c r="F157" s="82">
        <v>37</v>
      </c>
      <c r="G157" s="6">
        <v>21.62162162162162</v>
      </c>
      <c r="H157" s="10"/>
      <c r="I157" s="73">
        <v>17</v>
      </c>
      <c r="J157" s="73">
        <v>30</v>
      </c>
      <c r="K157" s="11">
        <f>I157/J157*100</f>
        <v>56.666666666666664</v>
      </c>
      <c r="L157" s="13" t="s">
        <v>5</v>
      </c>
      <c r="M157" s="69" t="s">
        <v>69</v>
      </c>
      <c r="N157" s="86" t="s">
        <v>69</v>
      </c>
      <c r="O157" s="9"/>
      <c r="P157" s="13" t="s">
        <v>5</v>
      </c>
      <c r="Q157" s="69" t="s">
        <v>69</v>
      </c>
      <c r="R157" s="86" t="s">
        <v>69</v>
      </c>
      <c r="T157" s="73">
        <v>9</v>
      </c>
      <c r="U157" s="79">
        <v>36</v>
      </c>
      <c r="V157" s="10">
        <f>T157/U157*100</f>
        <v>25</v>
      </c>
      <c r="W157" s="75">
        <v>7</v>
      </c>
      <c r="X157" s="80">
        <v>45</v>
      </c>
      <c r="Y157" s="14">
        <f>W157/X157*100</f>
        <v>15.555555555555555</v>
      </c>
      <c r="Z157" s="14"/>
      <c r="AA157" s="13" t="s">
        <v>5</v>
      </c>
      <c r="AB157" s="77" t="s">
        <v>69</v>
      </c>
      <c r="AC157" s="86" t="s">
        <v>69</v>
      </c>
      <c r="AD157" s="75">
        <v>10</v>
      </c>
      <c r="AE157" s="80">
        <v>45</v>
      </c>
      <c r="AF157" s="11">
        <f>AD157/AE157*100</f>
        <v>22.22222222222222</v>
      </c>
      <c r="AG157" s="11"/>
      <c r="AH157" s="73">
        <v>12</v>
      </c>
      <c r="AI157" s="79">
        <v>30</v>
      </c>
      <c r="AJ157" s="10">
        <f t="shared" si="36"/>
        <v>40</v>
      </c>
      <c r="AK157" s="80">
        <v>19</v>
      </c>
      <c r="AL157" s="82">
        <v>32</v>
      </c>
      <c r="AM157" s="10">
        <f t="shared" si="34"/>
        <v>59.375</v>
      </c>
      <c r="AN157" s="10"/>
      <c r="AO157" s="80">
        <v>21</v>
      </c>
      <c r="AP157" s="16">
        <v>99</v>
      </c>
      <c r="AQ157" s="11">
        <f t="shared" si="35"/>
        <v>21.21212121212121</v>
      </c>
      <c r="AR157" s="11"/>
      <c r="AS157" s="13" t="s">
        <v>5</v>
      </c>
      <c r="AT157" s="77" t="s">
        <v>69</v>
      </c>
      <c r="AU157" s="86" t="s">
        <v>69</v>
      </c>
      <c r="AV157" s="13" t="s">
        <v>5</v>
      </c>
      <c r="AW157" s="77" t="s">
        <v>69</v>
      </c>
      <c r="AX157" s="86" t="s">
        <v>69</v>
      </c>
      <c r="AY157" s="38"/>
      <c r="AZ157" s="84">
        <v>22</v>
      </c>
      <c r="BA157" s="79">
        <v>166</v>
      </c>
      <c r="BB157" s="11">
        <f>AZ157/BA157*100</f>
        <v>13.253012048192772</v>
      </c>
      <c r="BC157" s="84">
        <v>24</v>
      </c>
      <c r="BD157" s="80">
        <v>45</v>
      </c>
      <c r="BE157" s="11">
        <f>BC157/BD157*100</f>
        <v>53.333333333333336</v>
      </c>
    </row>
    <row r="158" spans="1:57" ht="12.75">
      <c r="A158" s="1" t="s">
        <v>186</v>
      </c>
      <c r="B158" s="13" t="s">
        <v>5</v>
      </c>
      <c r="C158" s="69" t="s">
        <v>69</v>
      </c>
      <c r="D158" s="86" t="s">
        <v>69</v>
      </c>
      <c r="E158" s="13" t="s">
        <v>5</v>
      </c>
      <c r="F158" s="69" t="s">
        <v>69</v>
      </c>
      <c r="G158" s="86" t="s">
        <v>69</v>
      </c>
      <c r="H158" s="10"/>
      <c r="I158" s="13" t="s">
        <v>5</v>
      </c>
      <c r="J158" s="69" t="s">
        <v>69</v>
      </c>
      <c r="K158" s="86" t="s">
        <v>69</v>
      </c>
      <c r="L158" s="13" t="s">
        <v>5</v>
      </c>
      <c r="M158" s="69" t="s">
        <v>69</v>
      </c>
      <c r="N158" s="86" t="s">
        <v>69</v>
      </c>
      <c r="O158" s="9"/>
      <c r="P158" s="13" t="s">
        <v>5</v>
      </c>
      <c r="Q158" s="69" t="s">
        <v>69</v>
      </c>
      <c r="R158" s="86" t="s">
        <v>69</v>
      </c>
      <c r="T158" s="13" t="s">
        <v>5</v>
      </c>
      <c r="U158" s="77" t="s">
        <v>69</v>
      </c>
      <c r="V158" s="86" t="s">
        <v>69</v>
      </c>
      <c r="W158" s="13" t="s">
        <v>5</v>
      </c>
      <c r="X158" s="77" t="s">
        <v>69</v>
      </c>
      <c r="Y158" s="86" t="s">
        <v>69</v>
      </c>
      <c r="Z158" s="14"/>
      <c r="AA158" s="13" t="s">
        <v>5</v>
      </c>
      <c r="AB158" s="77" t="s">
        <v>69</v>
      </c>
      <c r="AC158" s="86" t="s">
        <v>69</v>
      </c>
      <c r="AD158" s="75">
        <v>6</v>
      </c>
      <c r="AE158" s="80">
        <v>6</v>
      </c>
      <c r="AF158" s="11">
        <f>AD158/AE158*100</f>
        <v>100</v>
      </c>
      <c r="AG158" s="11"/>
      <c r="AH158" s="13" t="s">
        <v>5</v>
      </c>
      <c r="AI158" s="77" t="s">
        <v>69</v>
      </c>
      <c r="AJ158" s="86" t="s">
        <v>69</v>
      </c>
      <c r="AK158" s="81" t="s">
        <v>5</v>
      </c>
      <c r="AL158" s="83" t="s">
        <v>69</v>
      </c>
      <c r="AM158" s="86" t="s">
        <v>69</v>
      </c>
      <c r="AN158" s="10"/>
      <c r="AO158" s="80">
        <v>6</v>
      </c>
      <c r="AP158" s="16">
        <v>20</v>
      </c>
      <c r="AQ158" s="11">
        <f t="shared" si="35"/>
        <v>30</v>
      </c>
      <c r="AR158" s="11"/>
      <c r="AS158" s="13" t="s">
        <v>5</v>
      </c>
      <c r="AT158" s="77" t="s">
        <v>69</v>
      </c>
      <c r="AU158" s="86" t="s">
        <v>69</v>
      </c>
      <c r="AV158" s="13" t="s">
        <v>5</v>
      </c>
      <c r="AW158" s="77" t="s">
        <v>69</v>
      </c>
      <c r="AX158" s="86" t="s">
        <v>69</v>
      </c>
      <c r="AY158" s="38"/>
      <c r="AZ158" s="13" t="s">
        <v>5</v>
      </c>
      <c r="BA158" s="77" t="s">
        <v>69</v>
      </c>
      <c r="BB158" s="86" t="s">
        <v>69</v>
      </c>
      <c r="BC158" s="13" t="s">
        <v>5</v>
      </c>
      <c r="BD158" s="77" t="s">
        <v>69</v>
      </c>
      <c r="BE158" s="86" t="s">
        <v>69</v>
      </c>
    </row>
    <row r="159" spans="1:57" ht="12.75">
      <c r="A159" s="1" t="s">
        <v>187</v>
      </c>
      <c r="B159" s="13" t="s">
        <v>5</v>
      </c>
      <c r="C159" s="69" t="s">
        <v>69</v>
      </c>
      <c r="D159" s="86" t="s">
        <v>69</v>
      </c>
      <c r="E159" s="13" t="s">
        <v>5</v>
      </c>
      <c r="F159" s="69" t="s">
        <v>69</v>
      </c>
      <c r="G159" s="86" t="s">
        <v>69</v>
      </c>
      <c r="H159" s="10"/>
      <c r="I159" s="73">
        <v>7</v>
      </c>
      <c r="J159" s="73">
        <v>10</v>
      </c>
      <c r="K159" s="11">
        <f>I159/J159*100</f>
        <v>70</v>
      </c>
      <c r="L159" s="13" t="s">
        <v>5</v>
      </c>
      <c r="M159" s="69" t="s">
        <v>69</v>
      </c>
      <c r="N159" s="86" t="s">
        <v>69</v>
      </c>
      <c r="O159" s="9"/>
      <c r="P159" s="13" t="s">
        <v>5</v>
      </c>
      <c r="Q159" s="69" t="s">
        <v>69</v>
      </c>
      <c r="R159" s="86" t="s">
        <v>69</v>
      </c>
      <c r="T159" s="13" t="s">
        <v>5</v>
      </c>
      <c r="U159" s="77" t="s">
        <v>69</v>
      </c>
      <c r="V159" s="86" t="s">
        <v>69</v>
      </c>
      <c r="W159" s="13" t="s">
        <v>5</v>
      </c>
      <c r="X159" s="77" t="s">
        <v>69</v>
      </c>
      <c r="Y159" s="86" t="s">
        <v>69</v>
      </c>
      <c r="Z159" s="14"/>
      <c r="AA159" s="13" t="s">
        <v>5</v>
      </c>
      <c r="AB159" s="77" t="s">
        <v>69</v>
      </c>
      <c r="AC159" s="86" t="s">
        <v>69</v>
      </c>
      <c r="AD159" s="13" t="s">
        <v>5</v>
      </c>
      <c r="AE159" s="77" t="s">
        <v>69</v>
      </c>
      <c r="AF159" s="86" t="s">
        <v>69</v>
      </c>
      <c r="AG159" s="11"/>
      <c r="AH159" s="13" t="s">
        <v>5</v>
      </c>
      <c r="AI159" s="77" t="s">
        <v>69</v>
      </c>
      <c r="AJ159" s="86" t="s">
        <v>69</v>
      </c>
      <c r="AK159" s="81" t="s">
        <v>5</v>
      </c>
      <c r="AL159" s="83" t="s">
        <v>69</v>
      </c>
      <c r="AM159" s="86" t="s">
        <v>69</v>
      </c>
      <c r="AN159" s="10"/>
      <c r="AO159" s="81" t="s">
        <v>5</v>
      </c>
      <c r="AP159" s="83" t="s">
        <v>69</v>
      </c>
      <c r="AQ159" s="86" t="s">
        <v>69</v>
      </c>
      <c r="AR159" s="11"/>
      <c r="AS159" s="13" t="s">
        <v>5</v>
      </c>
      <c r="AT159" s="77" t="s">
        <v>69</v>
      </c>
      <c r="AU159" s="86" t="s">
        <v>69</v>
      </c>
      <c r="AV159" s="13" t="s">
        <v>5</v>
      </c>
      <c r="AW159" s="77" t="s">
        <v>69</v>
      </c>
      <c r="AX159" s="86" t="s">
        <v>69</v>
      </c>
      <c r="AY159" s="38"/>
      <c r="AZ159" s="13" t="s">
        <v>5</v>
      </c>
      <c r="BA159" s="77" t="s">
        <v>69</v>
      </c>
      <c r="BB159" s="86" t="s">
        <v>69</v>
      </c>
      <c r="BC159" s="13" t="s">
        <v>5</v>
      </c>
      <c r="BD159" s="77" t="s">
        <v>69</v>
      </c>
      <c r="BE159" s="86" t="s">
        <v>69</v>
      </c>
    </row>
    <row r="160" spans="1:57" ht="12.75">
      <c r="A160" s="1" t="s">
        <v>154</v>
      </c>
      <c r="B160" s="13" t="s">
        <v>5</v>
      </c>
      <c r="C160" s="69" t="s">
        <v>69</v>
      </c>
      <c r="D160" s="86" t="s">
        <v>69</v>
      </c>
      <c r="E160" s="13" t="s">
        <v>5</v>
      </c>
      <c r="F160" s="69" t="s">
        <v>69</v>
      </c>
      <c r="G160" s="86" t="s">
        <v>69</v>
      </c>
      <c r="H160" s="10"/>
      <c r="I160" s="13" t="s">
        <v>5</v>
      </c>
      <c r="J160" s="69" t="s">
        <v>69</v>
      </c>
      <c r="K160" s="86" t="s">
        <v>69</v>
      </c>
      <c r="L160" s="13" t="s">
        <v>5</v>
      </c>
      <c r="M160" s="69" t="s">
        <v>69</v>
      </c>
      <c r="N160" s="86" t="s">
        <v>69</v>
      </c>
      <c r="O160" s="9"/>
      <c r="P160" s="13" t="s">
        <v>5</v>
      </c>
      <c r="Q160" s="69" t="s">
        <v>69</v>
      </c>
      <c r="R160" s="86" t="s">
        <v>69</v>
      </c>
      <c r="T160" s="13" t="s">
        <v>5</v>
      </c>
      <c r="U160" s="77" t="s">
        <v>69</v>
      </c>
      <c r="V160" s="86" t="s">
        <v>69</v>
      </c>
      <c r="W160" s="13" t="s">
        <v>5</v>
      </c>
      <c r="X160" s="77" t="s">
        <v>69</v>
      </c>
      <c r="Y160" s="86" t="s">
        <v>69</v>
      </c>
      <c r="Z160" s="14"/>
      <c r="AA160" s="13" t="s">
        <v>5</v>
      </c>
      <c r="AB160" s="77" t="s">
        <v>69</v>
      </c>
      <c r="AC160" s="86" t="s">
        <v>69</v>
      </c>
      <c r="AD160" s="13" t="s">
        <v>5</v>
      </c>
      <c r="AE160" s="77" t="s">
        <v>69</v>
      </c>
      <c r="AF160" s="86" t="s">
        <v>69</v>
      </c>
      <c r="AG160" s="11"/>
      <c r="AH160" s="13" t="s">
        <v>5</v>
      </c>
      <c r="AI160" s="77" t="s">
        <v>69</v>
      </c>
      <c r="AJ160" s="86" t="s">
        <v>69</v>
      </c>
      <c r="AK160" s="81" t="s">
        <v>5</v>
      </c>
      <c r="AL160" s="83" t="s">
        <v>69</v>
      </c>
      <c r="AM160" s="86" t="s">
        <v>69</v>
      </c>
      <c r="AN160" s="10"/>
      <c r="AO160" s="81" t="s">
        <v>5</v>
      </c>
      <c r="AP160" s="83" t="s">
        <v>69</v>
      </c>
      <c r="AQ160" s="86" t="s">
        <v>69</v>
      </c>
      <c r="AR160" s="11"/>
      <c r="AS160" s="13" t="s">
        <v>5</v>
      </c>
      <c r="AT160" s="77" t="s">
        <v>69</v>
      </c>
      <c r="AU160" s="86" t="s">
        <v>69</v>
      </c>
      <c r="AV160" s="13" t="s">
        <v>5</v>
      </c>
      <c r="AW160" s="77" t="s">
        <v>69</v>
      </c>
      <c r="AX160" s="86" t="s">
        <v>69</v>
      </c>
      <c r="AY160" s="38"/>
      <c r="AZ160" s="13" t="s">
        <v>5</v>
      </c>
      <c r="BA160" s="77" t="s">
        <v>69</v>
      </c>
      <c r="BB160" s="86" t="s">
        <v>69</v>
      </c>
      <c r="BC160" s="13" t="s">
        <v>5</v>
      </c>
      <c r="BD160" s="77" t="s">
        <v>69</v>
      </c>
      <c r="BE160" s="86" t="s">
        <v>69</v>
      </c>
    </row>
    <row r="161" spans="1:57" ht="12.75">
      <c r="A161" s="1" t="s">
        <v>173</v>
      </c>
      <c r="B161" s="64">
        <v>5</v>
      </c>
      <c r="C161" s="64">
        <v>17</v>
      </c>
      <c r="D161" s="6">
        <v>29.411764705882355</v>
      </c>
      <c r="E161" s="72">
        <v>9</v>
      </c>
      <c r="F161" s="82">
        <v>19</v>
      </c>
      <c r="G161" s="6">
        <v>47.368421052631575</v>
      </c>
      <c r="H161" s="10"/>
      <c r="I161" s="73">
        <v>8</v>
      </c>
      <c r="J161" s="73">
        <v>17</v>
      </c>
      <c r="K161" s="11">
        <f>I161/J161*100</f>
        <v>47.05882352941176</v>
      </c>
      <c r="L161" s="75">
        <v>10</v>
      </c>
      <c r="M161" s="75">
        <v>19</v>
      </c>
      <c r="N161" s="9">
        <f>L161/M161*100</f>
        <v>52.63157894736842</v>
      </c>
      <c r="O161" s="9"/>
      <c r="P161" s="13" t="s">
        <v>5</v>
      </c>
      <c r="Q161" s="69" t="s">
        <v>69</v>
      </c>
      <c r="R161" s="86" t="s">
        <v>69</v>
      </c>
      <c r="T161" s="73">
        <v>5</v>
      </c>
      <c r="U161" s="79">
        <v>12</v>
      </c>
      <c r="V161" s="10">
        <f>T161/U161*100</f>
        <v>41.66666666666667</v>
      </c>
      <c r="W161" s="75">
        <v>8</v>
      </c>
      <c r="X161" s="80">
        <v>20</v>
      </c>
      <c r="Y161" s="14">
        <f>W161/X161*100</f>
        <v>40</v>
      </c>
      <c r="Z161" s="14"/>
      <c r="AA161" s="13" t="s">
        <v>5</v>
      </c>
      <c r="AB161" s="77" t="s">
        <v>69</v>
      </c>
      <c r="AC161" s="86" t="s">
        <v>69</v>
      </c>
      <c r="AD161" s="13" t="s">
        <v>5</v>
      </c>
      <c r="AE161" s="77" t="s">
        <v>69</v>
      </c>
      <c r="AF161" s="86" t="s">
        <v>69</v>
      </c>
      <c r="AG161" s="11"/>
      <c r="AH161" s="73">
        <v>5</v>
      </c>
      <c r="AI161" s="79">
        <v>10</v>
      </c>
      <c r="AJ161" s="10">
        <f>AH161/AI161*100</f>
        <v>50</v>
      </c>
      <c r="AK161" s="80">
        <v>6</v>
      </c>
      <c r="AL161" s="82">
        <v>10</v>
      </c>
      <c r="AM161" s="10">
        <f>AK161/AL161*100</f>
        <v>60</v>
      </c>
      <c r="AN161" s="10"/>
      <c r="AO161" s="81" t="s">
        <v>5</v>
      </c>
      <c r="AP161" s="83" t="s">
        <v>69</v>
      </c>
      <c r="AQ161" s="86" t="s">
        <v>69</v>
      </c>
      <c r="AR161" s="11"/>
      <c r="AS161" s="13" t="s">
        <v>5</v>
      </c>
      <c r="AT161" s="77" t="s">
        <v>69</v>
      </c>
      <c r="AU161" s="86" t="s">
        <v>69</v>
      </c>
      <c r="AV161" s="13" t="s">
        <v>5</v>
      </c>
      <c r="AW161" s="77" t="s">
        <v>69</v>
      </c>
      <c r="AX161" s="86" t="s">
        <v>69</v>
      </c>
      <c r="AY161" s="38"/>
      <c r="AZ161" s="84">
        <v>6</v>
      </c>
      <c r="BA161" s="79">
        <v>50</v>
      </c>
      <c r="BB161" s="11">
        <f>AZ161/BA161*100</f>
        <v>12</v>
      </c>
      <c r="BC161" s="13" t="s">
        <v>5</v>
      </c>
      <c r="BD161" s="77" t="s">
        <v>69</v>
      </c>
      <c r="BE161" s="86" t="s">
        <v>69</v>
      </c>
    </row>
    <row r="162" spans="1:57" ht="12.75">
      <c r="A162" s="1" t="s">
        <v>174</v>
      </c>
      <c r="B162" s="13" t="s">
        <v>5</v>
      </c>
      <c r="C162" s="69" t="s">
        <v>69</v>
      </c>
      <c r="D162" s="86" t="s">
        <v>69</v>
      </c>
      <c r="E162" s="13" t="s">
        <v>5</v>
      </c>
      <c r="F162" s="69" t="s">
        <v>69</v>
      </c>
      <c r="G162" s="86" t="s">
        <v>69</v>
      </c>
      <c r="H162" s="10"/>
      <c r="I162" s="13" t="s">
        <v>5</v>
      </c>
      <c r="J162" s="69" t="s">
        <v>69</v>
      </c>
      <c r="K162" s="86" t="s">
        <v>69</v>
      </c>
      <c r="L162" s="13" t="s">
        <v>5</v>
      </c>
      <c r="M162" s="69" t="s">
        <v>69</v>
      </c>
      <c r="N162" s="86" t="s">
        <v>69</v>
      </c>
      <c r="O162" s="9"/>
      <c r="P162" s="13" t="s">
        <v>5</v>
      </c>
      <c r="Q162" s="69" t="s">
        <v>69</v>
      </c>
      <c r="R162" s="86" t="s">
        <v>69</v>
      </c>
      <c r="T162" s="13" t="s">
        <v>5</v>
      </c>
      <c r="U162" s="77" t="s">
        <v>69</v>
      </c>
      <c r="V162" s="86" t="s">
        <v>69</v>
      </c>
      <c r="W162" s="13" t="s">
        <v>5</v>
      </c>
      <c r="X162" s="77" t="s">
        <v>69</v>
      </c>
      <c r="Y162" s="86" t="s">
        <v>69</v>
      </c>
      <c r="Z162" s="14"/>
      <c r="AA162" s="13" t="s">
        <v>5</v>
      </c>
      <c r="AB162" s="77" t="s">
        <v>69</v>
      </c>
      <c r="AC162" s="86" t="s">
        <v>69</v>
      </c>
      <c r="AD162" s="13" t="s">
        <v>5</v>
      </c>
      <c r="AE162" s="77" t="s">
        <v>69</v>
      </c>
      <c r="AF162" s="86" t="s">
        <v>69</v>
      </c>
      <c r="AG162" s="11"/>
      <c r="AH162" s="13" t="s">
        <v>5</v>
      </c>
      <c r="AI162" s="77" t="s">
        <v>69</v>
      </c>
      <c r="AJ162" s="86" t="s">
        <v>69</v>
      </c>
      <c r="AK162" s="80">
        <v>6</v>
      </c>
      <c r="AL162" s="82">
        <v>9</v>
      </c>
      <c r="AM162" s="10">
        <f>AK162/AL162*100</f>
        <v>66.66666666666666</v>
      </c>
      <c r="AN162" s="10"/>
      <c r="AO162" s="81" t="s">
        <v>5</v>
      </c>
      <c r="AP162" s="83" t="s">
        <v>69</v>
      </c>
      <c r="AQ162" s="86" t="s">
        <v>69</v>
      </c>
      <c r="AR162" s="11"/>
      <c r="AS162" s="13" t="s">
        <v>5</v>
      </c>
      <c r="AT162" s="77" t="s">
        <v>69</v>
      </c>
      <c r="AU162" s="86" t="s">
        <v>69</v>
      </c>
      <c r="AV162" s="13" t="s">
        <v>5</v>
      </c>
      <c r="AW162" s="77" t="s">
        <v>69</v>
      </c>
      <c r="AX162" s="86" t="s">
        <v>69</v>
      </c>
      <c r="AY162" s="38"/>
      <c r="AZ162" s="13" t="s">
        <v>5</v>
      </c>
      <c r="BA162" s="77" t="s">
        <v>69</v>
      </c>
      <c r="BB162" s="86" t="s">
        <v>69</v>
      </c>
      <c r="BC162" s="13" t="s">
        <v>5</v>
      </c>
      <c r="BD162" s="77" t="s">
        <v>69</v>
      </c>
      <c r="BE162" s="86" t="s">
        <v>69</v>
      </c>
    </row>
    <row r="163" spans="1:57" ht="12.75">
      <c r="A163" s="1" t="s">
        <v>175</v>
      </c>
      <c r="B163" s="13" t="s">
        <v>5</v>
      </c>
      <c r="C163" s="69" t="s">
        <v>69</v>
      </c>
      <c r="D163" s="86" t="s">
        <v>69</v>
      </c>
      <c r="E163" s="13" t="s">
        <v>5</v>
      </c>
      <c r="F163" s="69" t="s">
        <v>69</v>
      </c>
      <c r="G163" s="86" t="s">
        <v>69</v>
      </c>
      <c r="H163" s="10"/>
      <c r="I163" s="13" t="s">
        <v>5</v>
      </c>
      <c r="J163" s="69" t="s">
        <v>69</v>
      </c>
      <c r="K163" s="86" t="s">
        <v>69</v>
      </c>
      <c r="L163" s="13" t="s">
        <v>5</v>
      </c>
      <c r="M163" s="69" t="s">
        <v>69</v>
      </c>
      <c r="N163" s="86" t="s">
        <v>69</v>
      </c>
      <c r="O163" s="9"/>
      <c r="P163" s="13" t="s">
        <v>5</v>
      </c>
      <c r="Q163" s="69" t="s">
        <v>69</v>
      </c>
      <c r="R163" s="86" t="s">
        <v>69</v>
      </c>
      <c r="T163" s="13" t="s">
        <v>5</v>
      </c>
      <c r="U163" s="77" t="s">
        <v>69</v>
      </c>
      <c r="V163" s="86" t="s">
        <v>69</v>
      </c>
      <c r="W163" s="13" t="s">
        <v>5</v>
      </c>
      <c r="X163" s="77" t="s">
        <v>69</v>
      </c>
      <c r="Y163" s="86" t="s">
        <v>69</v>
      </c>
      <c r="Z163" s="14"/>
      <c r="AA163" s="13" t="s">
        <v>5</v>
      </c>
      <c r="AB163" s="77" t="s">
        <v>69</v>
      </c>
      <c r="AC163" s="86" t="s">
        <v>69</v>
      </c>
      <c r="AD163" s="13" t="s">
        <v>5</v>
      </c>
      <c r="AE163" s="77" t="s">
        <v>69</v>
      </c>
      <c r="AF163" s="86" t="s">
        <v>69</v>
      </c>
      <c r="AG163" s="11"/>
      <c r="AH163" s="13" t="s">
        <v>5</v>
      </c>
      <c r="AI163" s="77" t="s">
        <v>69</v>
      </c>
      <c r="AJ163" s="86" t="s">
        <v>69</v>
      </c>
      <c r="AK163" s="81" t="s">
        <v>5</v>
      </c>
      <c r="AL163" s="83" t="s">
        <v>69</v>
      </c>
      <c r="AM163" s="86" t="s">
        <v>69</v>
      </c>
      <c r="AN163" s="10"/>
      <c r="AO163" s="81" t="s">
        <v>5</v>
      </c>
      <c r="AP163" s="83" t="s">
        <v>69</v>
      </c>
      <c r="AQ163" s="86" t="s">
        <v>69</v>
      </c>
      <c r="AR163" s="11"/>
      <c r="AS163" s="13" t="s">
        <v>5</v>
      </c>
      <c r="AT163" s="77" t="s">
        <v>69</v>
      </c>
      <c r="AU163" s="86" t="s">
        <v>69</v>
      </c>
      <c r="AV163" s="13" t="s">
        <v>5</v>
      </c>
      <c r="AW163" s="77" t="s">
        <v>69</v>
      </c>
      <c r="AX163" s="86" t="s">
        <v>69</v>
      </c>
      <c r="AY163" s="38"/>
      <c r="AZ163" s="13" t="s">
        <v>5</v>
      </c>
      <c r="BA163" s="77" t="s">
        <v>69</v>
      </c>
      <c r="BB163" s="86" t="s">
        <v>69</v>
      </c>
      <c r="BC163" s="13" t="s">
        <v>5</v>
      </c>
      <c r="BD163" s="77" t="s">
        <v>69</v>
      </c>
      <c r="BE163" s="86" t="s">
        <v>69</v>
      </c>
    </row>
    <row r="164" spans="1:57" ht="12.75">
      <c r="A164" s="1" t="s">
        <v>152</v>
      </c>
      <c r="B164" s="64">
        <v>8</v>
      </c>
      <c r="C164" s="64">
        <v>43</v>
      </c>
      <c r="D164" s="6">
        <v>18.6046511627907</v>
      </c>
      <c r="E164" s="72">
        <v>12</v>
      </c>
      <c r="F164" s="82">
        <v>47</v>
      </c>
      <c r="G164" s="6">
        <v>25.53191489361702</v>
      </c>
      <c r="H164" s="10"/>
      <c r="I164" s="73">
        <v>12</v>
      </c>
      <c r="J164" s="73">
        <v>43</v>
      </c>
      <c r="K164" s="11">
        <f>I164/J164*100</f>
        <v>27.906976744186046</v>
      </c>
      <c r="L164" s="75">
        <v>16</v>
      </c>
      <c r="M164" s="75">
        <v>47</v>
      </c>
      <c r="N164" s="9">
        <f>L164/M164*100</f>
        <v>34.04255319148936</v>
      </c>
      <c r="O164" s="9"/>
      <c r="P164" s="13" t="s">
        <v>5</v>
      </c>
      <c r="Q164" s="69" t="s">
        <v>69</v>
      </c>
      <c r="R164" s="86" t="s">
        <v>69</v>
      </c>
      <c r="T164" s="73">
        <v>12</v>
      </c>
      <c r="U164" s="79">
        <v>77</v>
      </c>
      <c r="V164" s="10">
        <f>T164/U164*100</f>
        <v>15.584415584415584</v>
      </c>
      <c r="W164" s="75">
        <v>9</v>
      </c>
      <c r="X164" s="80">
        <v>74</v>
      </c>
      <c r="Y164" s="14">
        <f>W164/X164*100</f>
        <v>12.162162162162163</v>
      </c>
      <c r="Z164" s="14"/>
      <c r="AA164" s="73">
        <v>9</v>
      </c>
      <c r="AB164" s="79">
        <v>62</v>
      </c>
      <c r="AC164" s="11">
        <f>AA164/AB164*100</f>
        <v>14.516129032258066</v>
      </c>
      <c r="AD164" s="75">
        <v>9</v>
      </c>
      <c r="AE164" s="80">
        <v>71</v>
      </c>
      <c r="AF164" s="11">
        <f>AD164/AE164*100</f>
        <v>12.676056338028168</v>
      </c>
      <c r="AG164" s="11"/>
      <c r="AH164" s="73">
        <v>28</v>
      </c>
      <c r="AI164" s="79">
        <v>56</v>
      </c>
      <c r="AJ164" s="10">
        <f>AH164/AI164*100</f>
        <v>50</v>
      </c>
      <c r="AK164" s="80">
        <v>43</v>
      </c>
      <c r="AL164" s="82">
        <v>65</v>
      </c>
      <c r="AM164" s="10">
        <f>AK164/AL164*100</f>
        <v>66.15384615384615</v>
      </c>
      <c r="AN164" s="10"/>
      <c r="AO164" s="80">
        <v>32</v>
      </c>
      <c r="AP164" s="16">
        <v>195</v>
      </c>
      <c r="AQ164" s="11">
        <f>AO164/AP164*100</f>
        <v>16.41025641025641</v>
      </c>
      <c r="AR164" s="11"/>
      <c r="AS164" s="13" t="s">
        <v>5</v>
      </c>
      <c r="AT164" s="77" t="s">
        <v>69</v>
      </c>
      <c r="AU164" s="86" t="s">
        <v>69</v>
      </c>
      <c r="AV164" s="13" t="s">
        <v>5</v>
      </c>
      <c r="AW164" s="77" t="s">
        <v>69</v>
      </c>
      <c r="AX164" s="86" t="s">
        <v>69</v>
      </c>
      <c r="AY164" s="38"/>
      <c r="AZ164" s="13" t="s">
        <v>5</v>
      </c>
      <c r="BA164" s="77" t="s">
        <v>69</v>
      </c>
      <c r="BB164" s="86" t="s">
        <v>69</v>
      </c>
      <c r="BC164" s="84">
        <v>7</v>
      </c>
      <c r="BD164" s="80">
        <v>74</v>
      </c>
      <c r="BE164" s="11">
        <f>BC164/BD164*100</f>
        <v>9.45945945945946</v>
      </c>
    </row>
    <row r="165" spans="1:57" ht="12.75">
      <c r="A165" s="1" t="s">
        <v>266</v>
      </c>
      <c r="B165" s="13" t="s">
        <v>5</v>
      </c>
      <c r="C165" s="69" t="s">
        <v>69</v>
      </c>
      <c r="D165" s="86" t="s">
        <v>69</v>
      </c>
      <c r="E165" s="13" t="s">
        <v>5</v>
      </c>
      <c r="F165" s="69" t="s">
        <v>69</v>
      </c>
      <c r="G165" s="86" t="s">
        <v>69</v>
      </c>
      <c r="H165" s="10"/>
      <c r="I165" s="13" t="s">
        <v>5</v>
      </c>
      <c r="J165" s="69" t="s">
        <v>69</v>
      </c>
      <c r="K165" s="86" t="s">
        <v>69</v>
      </c>
      <c r="L165" s="13" t="s">
        <v>5</v>
      </c>
      <c r="M165" s="69" t="s">
        <v>69</v>
      </c>
      <c r="N165" s="86" t="s">
        <v>69</v>
      </c>
      <c r="O165" s="9"/>
      <c r="P165" s="13" t="s">
        <v>5</v>
      </c>
      <c r="Q165" s="69" t="s">
        <v>69</v>
      </c>
      <c r="R165" s="86" t="s">
        <v>69</v>
      </c>
      <c r="T165" s="13" t="s">
        <v>5</v>
      </c>
      <c r="U165" s="77" t="s">
        <v>69</v>
      </c>
      <c r="V165" s="86" t="s">
        <v>69</v>
      </c>
      <c r="W165" s="13" t="s">
        <v>5</v>
      </c>
      <c r="X165" s="77" t="s">
        <v>69</v>
      </c>
      <c r="Y165" s="86" t="s">
        <v>69</v>
      </c>
      <c r="Z165" s="14"/>
      <c r="AA165" s="13" t="s">
        <v>5</v>
      </c>
      <c r="AB165" s="77" t="s">
        <v>69</v>
      </c>
      <c r="AC165" s="86" t="s">
        <v>69</v>
      </c>
      <c r="AD165" s="75">
        <v>6</v>
      </c>
      <c r="AE165" s="80">
        <v>17</v>
      </c>
      <c r="AF165" s="11">
        <f>AD165/AE165*100</f>
        <v>35.294117647058826</v>
      </c>
      <c r="AG165" s="11"/>
      <c r="AH165" s="13" t="s">
        <v>5</v>
      </c>
      <c r="AI165" s="77" t="s">
        <v>69</v>
      </c>
      <c r="AJ165" s="86" t="s">
        <v>69</v>
      </c>
      <c r="AK165" s="80">
        <v>8</v>
      </c>
      <c r="AL165" s="82">
        <v>20</v>
      </c>
      <c r="AM165" s="10">
        <f>AK165/AL165*100</f>
        <v>40</v>
      </c>
      <c r="AN165" s="10"/>
      <c r="AO165" s="80">
        <v>14</v>
      </c>
      <c r="AP165" s="16">
        <v>61</v>
      </c>
      <c r="AQ165" s="11">
        <f>AO165/AP165*100</f>
        <v>22.950819672131146</v>
      </c>
      <c r="AR165" s="11"/>
      <c r="AS165" s="13" t="s">
        <v>5</v>
      </c>
      <c r="AT165" s="77" t="s">
        <v>69</v>
      </c>
      <c r="AU165" s="86" t="s">
        <v>69</v>
      </c>
      <c r="AV165" s="13" t="s">
        <v>5</v>
      </c>
      <c r="AW165" s="77" t="s">
        <v>69</v>
      </c>
      <c r="AX165" s="86" t="s">
        <v>69</v>
      </c>
      <c r="AY165" s="38"/>
      <c r="AZ165" s="13" t="s">
        <v>5</v>
      </c>
      <c r="BA165" s="77" t="s">
        <v>69</v>
      </c>
      <c r="BB165" s="86" t="s">
        <v>69</v>
      </c>
      <c r="BC165" s="13" t="s">
        <v>5</v>
      </c>
      <c r="BD165" s="77" t="s">
        <v>69</v>
      </c>
      <c r="BE165" s="86" t="s">
        <v>69</v>
      </c>
    </row>
    <row r="166" spans="1:57" ht="12.75">
      <c r="A166" s="1" t="s">
        <v>267</v>
      </c>
      <c r="B166" s="13" t="s">
        <v>5</v>
      </c>
      <c r="C166" s="69" t="s">
        <v>69</v>
      </c>
      <c r="D166" s="86" t="s">
        <v>69</v>
      </c>
      <c r="E166" s="13" t="s">
        <v>5</v>
      </c>
      <c r="F166" s="69" t="s">
        <v>69</v>
      </c>
      <c r="G166" s="86" t="s">
        <v>69</v>
      </c>
      <c r="H166" s="10"/>
      <c r="I166" s="73">
        <v>8</v>
      </c>
      <c r="J166" s="73">
        <v>14</v>
      </c>
      <c r="K166" s="11">
        <f>I166/J166*100</f>
        <v>57.14285714285714</v>
      </c>
      <c r="L166" s="75">
        <v>6</v>
      </c>
      <c r="M166" s="75">
        <v>19</v>
      </c>
      <c r="N166" s="9">
        <f>L166/M166*100</f>
        <v>31.57894736842105</v>
      </c>
      <c r="O166" s="9"/>
      <c r="P166" s="13" t="s">
        <v>5</v>
      </c>
      <c r="Q166" s="69" t="s">
        <v>69</v>
      </c>
      <c r="R166" s="86" t="s">
        <v>69</v>
      </c>
      <c r="T166" s="13" t="s">
        <v>5</v>
      </c>
      <c r="U166" s="77" t="s">
        <v>69</v>
      </c>
      <c r="V166" s="86" t="s">
        <v>69</v>
      </c>
      <c r="W166" s="13" t="s">
        <v>5</v>
      </c>
      <c r="X166" s="77" t="s">
        <v>69</v>
      </c>
      <c r="Y166" s="86" t="s">
        <v>69</v>
      </c>
      <c r="Z166" s="14"/>
      <c r="AA166" s="13" t="s">
        <v>5</v>
      </c>
      <c r="AB166" s="77" t="s">
        <v>69</v>
      </c>
      <c r="AC166" s="86" t="s">
        <v>69</v>
      </c>
      <c r="AD166" s="13" t="s">
        <v>5</v>
      </c>
      <c r="AE166" s="77" t="s">
        <v>69</v>
      </c>
      <c r="AF166" s="86" t="s">
        <v>69</v>
      </c>
      <c r="AG166" s="11"/>
      <c r="AH166" s="73">
        <v>5</v>
      </c>
      <c r="AI166" s="79">
        <v>11</v>
      </c>
      <c r="AJ166" s="10">
        <f>AH166/AI166*100</f>
        <v>45.45454545454545</v>
      </c>
      <c r="AK166" s="80">
        <v>6</v>
      </c>
      <c r="AL166" s="82">
        <v>9</v>
      </c>
      <c r="AM166" s="10">
        <f>AK166/AL166*100</f>
        <v>66.66666666666666</v>
      </c>
      <c r="AN166" s="10"/>
      <c r="AO166" s="80">
        <v>9</v>
      </c>
      <c r="AP166" s="16">
        <v>52</v>
      </c>
      <c r="AQ166" s="11">
        <f>AO166/AP166*100</f>
        <v>17.307692307692307</v>
      </c>
      <c r="AR166" s="11"/>
      <c r="AS166" s="13" t="s">
        <v>5</v>
      </c>
      <c r="AT166" s="77" t="s">
        <v>69</v>
      </c>
      <c r="AU166" s="86" t="s">
        <v>69</v>
      </c>
      <c r="AV166" s="13" t="s">
        <v>5</v>
      </c>
      <c r="AW166" s="77" t="s">
        <v>69</v>
      </c>
      <c r="AX166" s="86" t="s">
        <v>69</v>
      </c>
      <c r="AY166" s="38"/>
      <c r="AZ166" s="13" t="s">
        <v>5</v>
      </c>
      <c r="BA166" s="77" t="s">
        <v>69</v>
      </c>
      <c r="BB166" s="86" t="s">
        <v>69</v>
      </c>
      <c r="BC166" s="13" t="s">
        <v>5</v>
      </c>
      <c r="BD166" s="77" t="s">
        <v>69</v>
      </c>
      <c r="BE166" s="86" t="s">
        <v>69</v>
      </c>
    </row>
    <row r="167" spans="1:57" ht="12.75">
      <c r="A167" s="1" t="s">
        <v>268</v>
      </c>
      <c r="B167" s="13" t="s">
        <v>5</v>
      </c>
      <c r="C167" s="69" t="s">
        <v>69</v>
      </c>
      <c r="D167" s="86" t="s">
        <v>69</v>
      </c>
      <c r="E167" s="13" t="s">
        <v>5</v>
      </c>
      <c r="F167" s="69" t="s">
        <v>69</v>
      </c>
      <c r="G167" s="86" t="s">
        <v>69</v>
      </c>
      <c r="H167" s="10"/>
      <c r="I167" s="73">
        <v>5</v>
      </c>
      <c r="J167" s="73">
        <v>10</v>
      </c>
      <c r="K167" s="11">
        <f>I167/J167*100</f>
        <v>50</v>
      </c>
      <c r="L167" s="13" t="s">
        <v>5</v>
      </c>
      <c r="M167" s="69" t="s">
        <v>69</v>
      </c>
      <c r="N167" s="86" t="s">
        <v>69</v>
      </c>
      <c r="O167" s="9"/>
      <c r="P167" s="13" t="s">
        <v>5</v>
      </c>
      <c r="Q167" s="69" t="s">
        <v>69</v>
      </c>
      <c r="R167" s="86" t="s">
        <v>69</v>
      </c>
      <c r="T167" s="13" t="s">
        <v>5</v>
      </c>
      <c r="U167" s="77" t="s">
        <v>69</v>
      </c>
      <c r="V167" s="86" t="s">
        <v>69</v>
      </c>
      <c r="W167" s="13" t="s">
        <v>5</v>
      </c>
      <c r="X167" s="77" t="s">
        <v>69</v>
      </c>
      <c r="Y167" s="86" t="s">
        <v>69</v>
      </c>
      <c r="Z167" s="14"/>
      <c r="AA167" s="13" t="s">
        <v>5</v>
      </c>
      <c r="AB167" s="77" t="s">
        <v>69</v>
      </c>
      <c r="AC167" s="86" t="s">
        <v>69</v>
      </c>
      <c r="AD167" s="13" t="s">
        <v>5</v>
      </c>
      <c r="AE167" s="77" t="s">
        <v>69</v>
      </c>
      <c r="AF167" s="86" t="s">
        <v>69</v>
      </c>
      <c r="AG167" s="11"/>
      <c r="AH167" s="13" t="s">
        <v>5</v>
      </c>
      <c r="AI167" s="77" t="s">
        <v>69</v>
      </c>
      <c r="AJ167" s="86" t="s">
        <v>69</v>
      </c>
      <c r="AK167" s="81" t="s">
        <v>5</v>
      </c>
      <c r="AL167" s="83" t="s">
        <v>69</v>
      </c>
      <c r="AM167" s="86" t="s">
        <v>69</v>
      </c>
      <c r="AN167" s="10"/>
      <c r="AO167" s="81" t="s">
        <v>5</v>
      </c>
      <c r="AP167" s="83" t="s">
        <v>69</v>
      </c>
      <c r="AQ167" s="86" t="s">
        <v>69</v>
      </c>
      <c r="AR167" s="11"/>
      <c r="AS167" s="13" t="s">
        <v>5</v>
      </c>
      <c r="AT167" s="77" t="s">
        <v>69</v>
      </c>
      <c r="AU167" s="86" t="s">
        <v>69</v>
      </c>
      <c r="AV167" s="13" t="s">
        <v>5</v>
      </c>
      <c r="AW167" s="77" t="s">
        <v>69</v>
      </c>
      <c r="AX167" s="86" t="s">
        <v>69</v>
      </c>
      <c r="AY167" s="38"/>
      <c r="AZ167" s="13" t="s">
        <v>5</v>
      </c>
      <c r="BA167" s="77" t="s">
        <v>69</v>
      </c>
      <c r="BB167" s="86" t="s">
        <v>69</v>
      </c>
      <c r="BC167" s="13" t="s">
        <v>5</v>
      </c>
      <c r="BD167" s="77" t="s">
        <v>69</v>
      </c>
      <c r="BE167" s="86" t="s">
        <v>69</v>
      </c>
    </row>
    <row r="168" spans="1:57" ht="12.75">
      <c r="A168" s="1" t="s">
        <v>132</v>
      </c>
      <c r="B168" s="13" t="s">
        <v>5</v>
      </c>
      <c r="C168" s="69" t="s">
        <v>69</v>
      </c>
      <c r="D168" s="86" t="s">
        <v>69</v>
      </c>
      <c r="E168" s="13" t="s">
        <v>5</v>
      </c>
      <c r="F168" s="69" t="s">
        <v>69</v>
      </c>
      <c r="G168" s="86" t="s">
        <v>69</v>
      </c>
      <c r="H168" s="10"/>
      <c r="I168" s="13" t="s">
        <v>5</v>
      </c>
      <c r="J168" s="69" t="s">
        <v>69</v>
      </c>
      <c r="K168" s="86" t="s">
        <v>69</v>
      </c>
      <c r="L168" s="13" t="s">
        <v>5</v>
      </c>
      <c r="M168" s="69" t="s">
        <v>69</v>
      </c>
      <c r="N168" s="86" t="s">
        <v>69</v>
      </c>
      <c r="O168" s="9"/>
      <c r="P168" s="13" t="s">
        <v>5</v>
      </c>
      <c r="Q168" s="69" t="s">
        <v>69</v>
      </c>
      <c r="R168" s="86" t="s">
        <v>69</v>
      </c>
      <c r="T168" s="13" t="s">
        <v>5</v>
      </c>
      <c r="U168" s="77" t="s">
        <v>69</v>
      </c>
      <c r="V168" s="86" t="s">
        <v>69</v>
      </c>
      <c r="W168" s="13" t="s">
        <v>5</v>
      </c>
      <c r="X168" s="77" t="s">
        <v>69</v>
      </c>
      <c r="Y168" s="86" t="s">
        <v>69</v>
      </c>
      <c r="Z168" s="14"/>
      <c r="AA168" s="13" t="s">
        <v>5</v>
      </c>
      <c r="AB168" s="77" t="s">
        <v>69</v>
      </c>
      <c r="AC168" s="86" t="s">
        <v>69</v>
      </c>
      <c r="AD168" s="13" t="s">
        <v>5</v>
      </c>
      <c r="AE168" s="77" t="s">
        <v>69</v>
      </c>
      <c r="AF168" s="86" t="s">
        <v>69</v>
      </c>
      <c r="AG168" s="11"/>
      <c r="AH168" s="73">
        <v>10</v>
      </c>
      <c r="AI168" s="79">
        <v>14</v>
      </c>
      <c r="AJ168" s="10">
        <f>AH168/AI168*100</f>
        <v>71.42857142857143</v>
      </c>
      <c r="AK168" s="80">
        <v>16</v>
      </c>
      <c r="AL168" s="82">
        <v>16</v>
      </c>
      <c r="AM168" s="10">
        <f aca="true" t="shared" si="37" ref="AM168:AM175">AK168/AL168*100</f>
        <v>100</v>
      </c>
      <c r="AN168" s="10"/>
      <c r="AO168" s="80">
        <v>21</v>
      </c>
      <c r="AP168" s="16">
        <v>55</v>
      </c>
      <c r="AQ168" s="11">
        <f>AO168/AP168*100</f>
        <v>38.18181818181819</v>
      </c>
      <c r="AR168" s="11"/>
      <c r="AS168" s="13" t="s">
        <v>5</v>
      </c>
      <c r="AT168" s="77" t="s">
        <v>69</v>
      </c>
      <c r="AU168" s="86" t="s">
        <v>69</v>
      </c>
      <c r="AV168" s="13" t="s">
        <v>5</v>
      </c>
      <c r="AW168" s="77" t="s">
        <v>69</v>
      </c>
      <c r="AX168" s="86" t="s">
        <v>69</v>
      </c>
      <c r="AY168" s="38"/>
      <c r="AZ168" s="13" t="s">
        <v>5</v>
      </c>
      <c r="BA168" s="77" t="s">
        <v>69</v>
      </c>
      <c r="BB168" s="86" t="s">
        <v>69</v>
      </c>
      <c r="BC168" s="13" t="s">
        <v>5</v>
      </c>
      <c r="BD168" s="77" t="s">
        <v>69</v>
      </c>
      <c r="BE168" s="86" t="s">
        <v>69</v>
      </c>
    </row>
    <row r="169" spans="1:57" ht="12.75">
      <c r="A169" s="1" t="s">
        <v>77</v>
      </c>
      <c r="B169" s="64">
        <v>10</v>
      </c>
      <c r="C169" s="64">
        <v>23</v>
      </c>
      <c r="D169" s="6">
        <v>43.47826086956522</v>
      </c>
      <c r="E169" s="13" t="s">
        <v>5</v>
      </c>
      <c r="F169" s="69" t="s">
        <v>69</v>
      </c>
      <c r="G169" s="86" t="s">
        <v>69</v>
      </c>
      <c r="H169" s="10"/>
      <c r="I169" s="73">
        <v>10</v>
      </c>
      <c r="J169" s="73">
        <v>23</v>
      </c>
      <c r="K169" s="11">
        <f>I169/J169*100</f>
        <v>43.47826086956522</v>
      </c>
      <c r="L169" s="13" t="s">
        <v>5</v>
      </c>
      <c r="M169" s="69" t="s">
        <v>69</v>
      </c>
      <c r="N169" s="86" t="s">
        <v>69</v>
      </c>
      <c r="O169" s="9"/>
      <c r="P169" s="13" t="s">
        <v>5</v>
      </c>
      <c r="Q169" s="69" t="s">
        <v>69</v>
      </c>
      <c r="R169" s="86" t="s">
        <v>69</v>
      </c>
      <c r="T169" s="73">
        <v>6</v>
      </c>
      <c r="U169" s="79">
        <v>46</v>
      </c>
      <c r="V169" s="10">
        <f>T169/U169*100</f>
        <v>13.043478260869565</v>
      </c>
      <c r="W169" s="75">
        <v>6</v>
      </c>
      <c r="X169" s="80">
        <v>54</v>
      </c>
      <c r="Y169" s="14">
        <f>W169/X169*100</f>
        <v>11.11111111111111</v>
      </c>
      <c r="Z169" s="14"/>
      <c r="AA169" s="13" t="s">
        <v>5</v>
      </c>
      <c r="AB169" s="77" t="s">
        <v>69</v>
      </c>
      <c r="AC169" s="86" t="s">
        <v>69</v>
      </c>
      <c r="AD169" s="75">
        <v>6</v>
      </c>
      <c r="AE169" s="80">
        <v>46</v>
      </c>
      <c r="AF169" s="11">
        <f>AD169/AE169*100</f>
        <v>13.043478260869565</v>
      </c>
      <c r="AG169" s="11"/>
      <c r="AH169" s="73">
        <v>16</v>
      </c>
      <c r="AI169" s="79">
        <v>24</v>
      </c>
      <c r="AJ169" s="10">
        <f>AH169/AI169*100</f>
        <v>66.66666666666666</v>
      </c>
      <c r="AK169" s="80">
        <v>22</v>
      </c>
      <c r="AL169" s="82">
        <v>29</v>
      </c>
      <c r="AM169" s="10">
        <f t="shared" si="37"/>
        <v>75.86206896551724</v>
      </c>
      <c r="AN169" s="10"/>
      <c r="AO169" s="80">
        <v>29</v>
      </c>
      <c r="AP169" s="16">
        <v>90</v>
      </c>
      <c r="AQ169" s="11">
        <f>AO169/AP169*100</f>
        <v>32.22222222222222</v>
      </c>
      <c r="AR169" s="11"/>
      <c r="AS169" s="13" t="s">
        <v>5</v>
      </c>
      <c r="AT169" s="77" t="s">
        <v>69</v>
      </c>
      <c r="AU169" s="86" t="s">
        <v>69</v>
      </c>
      <c r="AV169" s="13" t="s">
        <v>5</v>
      </c>
      <c r="AW169" s="77" t="s">
        <v>69</v>
      </c>
      <c r="AX169" s="86" t="s">
        <v>69</v>
      </c>
      <c r="AY169" s="38"/>
      <c r="AZ169" s="84">
        <v>7</v>
      </c>
      <c r="BA169" s="79">
        <v>327</v>
      </c>
      <c r="BB169" s="11">
        <f>AZ169/BA169*100</f>
        <v>2.1406727828746175</v>
      </c>
      <c r="BC169" s="84">
        <v>12</v>
      </c>
      <c r="BD169" s="80">
        <v>32</v>
      </c>
      <c r="BE169" s="11">
        <f>BC169/BD169*100</f>
        <v>37.5</v>
      </c>
    </row>
    <row r="170" spans="1:57" ht="12.75">
      <c r="A170" s="1" t="s">
        <v>232</v>
      </c>
      <c r="B170" s="64">
        <v>5</v>
      </c>
      <c r="C170" s="64">
        <v>27</v>
      </c>
      <c r="D170" s="6">
        <v>18.51851851851852</v>
      </c>
      <c r="E170" s="13" t="s">
        <v>5</v>
      </c>
      <c r="F170" s="69" t="s">
        <v>69</v>
      </c>
      <c r="G170" s="86" t="s">
        <v>69</v>
      </c>
      <c r="H170" s="10"/>
      <c r="I170" s="73">
        <v>10</v>
      </c>
      <c r="J170" s="73">
        <v>27</v>
      </c>
      <c r="K170" s="11">
        <f>I170/J170*100</f>
        <v>37.03703703703704</v>
      </c>
      <c r="L170" s="13" t="s">
        <v>5</v>
      </c>
      <c r="M170" s="69" t="s">
        <v>69</v>
      </c>
      <c r="N170" s="86" t="s">
        <v>69</v>
      </c>
      <c r="O170" s="9"/>
      <c r="P170" s="13" t="s">
        <v>5</v>
      </c>
      <c r="Q170" s="69" t="s">
        <v>69</v>
      </c>
      <c r="R170" s="86" t="s">
        <v>69</v>
      </c>
      <c r="T170" s="73">
        <v>8</v>
      </c>
      <c r="U170" s="79">
        <v>24</v>
      </c>
      <c r="V170" s="10">
        <f>T170/U170*100</f>
        <v>33.33333333333333</v>
      </c>
      <c r="W170" s="75">
        <v>6</v>
      </c>
      <c r="X170" s="80">
        <v>25</v>
      </c>
      <c r="Y170" s="14">
        <f>W170/X170*100</f>
        <v>24</v>
      </c>
      <c r="Z170" s="14"/>
      <c r="AA170" s="73">
        <v>6</v>
      </c>
      <c r="AB170" s="79">
        <v>15</v>
      </c>
      <c r="AC170" s="11">
        <f>AA170/AB170*100</f>
        <v>40</v>
      </c>
      <c r="AD170" s="13" t="s">
        <v>5</v>
      </c>
      <c r="AE170" s="77" t="s">
        <v>69</v>
      </c>
      <c r="AF170" s="86" t="s">
        <v>69</v>
      </c>
      <c r="AG170" s="11"/>
      <c r="AH170" s="73">
        <v>5</v>
      </c>
      <c r="AI170" s="79">
        <v>13</v>
      </c>
      <c r="AJ170" s="10">
        <f>AH170/AI170*100</f>
        <v>38.46153846153847</v>
      </c>
      <c r="AK170" s="80">
        <v>10</v>
      </c>
      <c r="AL170" s="82">
        <v>18</v>
      </c>
      <c r="AM170" s="10">
        <f t="shared" si="37"/>
        <v>55.55555555555556</v>
      </c>
      <c r="AN170" s="10"/>
      <c r="AO170" s="80">
        <v>9</v>
      </c>
      <c r="AP170" s="16">
        <v>64</v>
      </c>
      <c r="AQ170" s="11">
        <f>AO170/AP170*100</f>
        <v>14.0625</v>
      </c>
      <c r="AR170" s="11"/>
      <c r="AS170" s="13" t="s">
        <v>5</v>
      </c>
      <c r="AT170" s="77" t="s">
        <v>69</v>
      </c>
      <c r="AU170" s="86" t="s">
        <v>69</v>
      </c>
      <c r="AV170" s="13" t="s">
        <v>5</v>
      </c>
      <c r="AW170" s="77" t="s">
        <v>69</v>
      </c>
      <c r="AX170" s="86" t="s">
        <v>69</v>
      </c>
      <c r="AY170" s="38"/>
      <c r="AZ170" s="13" t="s">
        <v>5</v>
      </c>
      <c r="BA170" s="77" t="s">
        <v>69</v>
      </c>
      <c r="BB170" s="86" t="s">
        <v>69</v>
      </c>
      <c r="BC170" s="13" t="s">
        <v>5</v>
      </c>
      <c r="BD170" s="77" t="s">
        <v>69</v>
      </c>
      <c r="BE170" s="86" t="s">
        <v>69</v>
      </c>
    </row>
    <row r="171" spans="1:57" ht="12.75">
      <c r="A171" s="1" t="s">
        <v>155</v>
      </c>
      <c r="B171" s="13" t="s">
        <v>5</v>
      </c>
      <c r="C171" s="69" t="s">
        <v>69</v>
      </c>
      <c r="D171" s="86" t="s">
        <v>69</v>
      </c>
      <c r="E171" s="13" t="s">
        <v>5</v>
      </c>
      <c r="F171" s="69" t="s">
        <v>69</v>
      </c>
      <c r="G171" s="86" t="s">
        <v>69</v>
      </c>
      <c r="H171" s="10"/>
      <c r="I171" s="13" t="s">
        <v>5</v>
      </c>
      <c r="J171" s="69" t="s">
        <v>69</v>
      </c>
      <c r="K171" s="86" t="s">
        <v>69</v>
      </c>
      <c r="L171" s="13" t="s">
        <v>5</v>
      </c>
      <c r="M171" s="69" t="s">
        <v>69</v>
      </c>
      <c r="N171" s="86" t="s">
        <v>69</v>
      </c>
      <c r="O171" s="9"/>
      <c r="P171" s="13" t="s">
        <v>5</v>
      </c>
      <c r="Q171" s="69" t="s">
        <v>69</v>
      </c>
      <c r="R171" s="86" t="s">
        <v>69</v>
      </c>
      <c r="T171" s="73">
        <v>6</v>
      </c>
      <c r="U171" s="79">
        <v>17</v>
      </c>
      <c r="V171" s="10">
        <f>T171/U171*100</f>
        <v>35.294117647058826</v>
      </c>
      <c r="W171" s="13" t="s">
        <v>5</v>
      </c>
      <c r="X171" s="77" t="s">
        <v>69</v>
      </c>
      <c r="Y171" s="86" t="s">
        <v>69</v>
      </c>
      <c r="Z171" s="14"/>
      <c r="AA171" s="13" t="s">
        <v>5</v>
      </c>
      <c r="AB171" s="77" t="s">
        <v>69</v>
      </c>
      <c r="AC171" s="86" t="s">
        <v>69</v>
      </c>
      <c r="AD171" s="13" t="s">
        <v>5</v>
      </c>
      <c r="AE171" s="77" t="s">
        <v>69</v>
      </c>
      <c r="AF171" s="86" t="s">
        <v>69</v>
      </c>
      <c r="AG171" s="11"/>
      <c r="AH171" s="73">
        <v>7</v>
      </c>
      <c r="AI171" s="79">
        <v>10</v>
      </c>
      <c r="AJ171" s="10">
        <f>AH171/AI171*100</f>
        <v>70</v>
      </c>
      <c r="AK171" s="80">
        <v>6</v>
      </c>
      <c r="AL171" s="82">
        <v>10</v>
      </c>
      <c r="AM171" s="10">
        <f t="shared" si="37"/>
        <v>60</v>
      </c>
      <c r="AN171" s="10"/>
      <c r="AO171" s="81" t="s">
        <v>5</v>
      </c>
      <c r="AP171" s="83" t="s">
        <v>69</v>
      </c>
      <c r="AQ171" s="86" t="s">
        <v>69</v>
      </c>
      <c r="AR171" s="11"/>
      <c r="AS171" s="13" t="s">
        <v>5</v>
      </c>
      <c r="AT171" s="77" t="s">
        <v>69</v>
      </c>
      <c r="AU171" s="86" t="s">
        <v>69</v>
      </c>
      <c r="AV171" s="13" t="s">
        <v>5</v>
      </c>
      <c r="AW171" s="77" t="s">
        <v>69</v>
      </c>
      <c r="AX171" s="86" t="s">
        <v>69</v>
      </c>
      <c r="AY171" s="38"/>
      <c r="AZ171" s="13" t="s">
        <v>5</v>
      </c>
      <c r="BA171" s="77" t="s">
        <v>69</v>
      </c>
      <c r="BB171" s="86" t="s">
        <v>69</v>
      </c>
      <c r="BC171" s="13" t="s">
        <v>5</v>
      </c>
      <c r="BD171" s="77" t="s">
        <v>69</v>
      </c>
      <c r="BE171" s="86" t="s">
        <v>69</v>
      </c>
    </row>
    <row r="172" spans="1:57" ht="12.75">
      <c r="A172" s="1" t="s">
        <v>156</v>
      </c>
      <c r="B172" s="13" t="s">
        <v>5</v>
      </c>
      <c r="C172" s="69" t="s">
        <v>69</v>
      </c>
      <c r="D172" s="86" t="s">
        <v>69</v>
      </c>
      <c r="E172" s="13" t="s">
        <v>5</v>
      </c>
      <c r="F172" s="69" t="s">
        <v>69</v>
      </c>
      <c r="G172" s="86" t="s">
        <v>69</v>
      </c>
      <c r="H172" s="10"/>
      <c r="I172" s="13" t="s">
        <v>5</v>
      </c>
      <c r="J172" s="69" t="s">
        <v>69</v>
      </c>
      <c r="K172" s="86" t="s">
        <v>69</v>
      </c>
      <c r="L172" s="13" t="s">
        <v>5</v>
      </c>
      <c r="M172" s="69" t="s">
        <v>69</v>
      </c>
      <c r="N172" s="86" t="s">
        <v>69</v>
      </c>
      <c r="O172" s="9"/>
      <c r="P172" s="13" t="s">
        <v>5</v>
      </c>
      <c r="Q172" s="69" t="s">
        <v>69</v>
      </c>
      <c r="R172" s="86" t="s">
        <v>69</v>
      </c>
      <c r="T172" s="13" t="s">
        <v>5</v>
      </c>
      <c r="U172" s="77" t="s">
        <v>69</v>
      </c>
      <c r="V172" s="86" t="s">
        <v>69</v>
      </c>
      <c r="W172" s="13" t="s">
        <v>5</v>
      </c>
      <c r="X172" s="77" t="s">
        <v>69</v>
      </c>
      <c r="Y172" s="86" t="s">
        <v>69</v>
      </c>
      <c r="Z172" s="14"/>
      <c r="AA172" s="13" t="s">
        <v>5</v>
      </c>
      <c r="AB172" s="77" t="s">
        <v>69</v>
      </c>
      <c r="AC172" s="86" t="s">
        <v>69</v>
      </c>
      <c r="AD172" s="13" t="s">
        <v>5</v>
      </c>
      <c r="AE172" s="77" t="s">
        <v>69</v>
      </c>
      <c r="AF172" s="86" t="s">
        <v>69</v>
      </c>
      <c r="AG172" s="11"/>
      <c r="AH172" s="13" t="s">
        <v>5</v>
      </c>
      <c r="AI172" s="77" t="s">
        <v>69</v>
      </c>
      <c r="AJ172" s="86" t="s">
        <v>69</v>
      </c>
      <c r="AK172" s="80">
        <v>9</v>
      </c>
      <c r="AL172" s="82">
        <v>9</v>
      </c>
      <c r="AM172" s="10">
        <f t="shared" si="37"/>
        <v>100</v>
      </c>
      <c r="AN172" s="10"/>
      <c r="AO172" s="80">
        <v>6</v>
      </c>
      <c r="AP172" s="16">
        <v>30</v>
      </c>
      <c r="AQ172" s="11">
        <f>AO172/AP172*100</f>
        <v>20</v>
      </c>
      <c r="AR172" s="11"/>
      <c r="AS172" s="13" t="s">
        <v>5</v>
      </c>
      <c r="AT172" s="77" t="s">
        <v>69</v>
      </c>
      <c r="AU172" s="86" t="s">
        <v>69</v>
      </c>
      <c r="AV172" s="13" t="s">
        <v>5</v>
      </c>
      <c r="AW172" s="77" t="s">
        <v>69</v>
      </c>
      <c r="AX172" s="86" t="s">
        <v>69</v>
      </c>
      <c r="AY172" s="38"/>
      <c r="AZ172" s="13" t="s">
        <v>5</v>
      </c>
      <c r="BA172" s="77" t="s">
        <v>69</v>
      </c>
      <c r="BB172" s="86" t="s">
        <v>69</v>
      </c>
      <c r="BC172" s="13" t="s">
        <v>5</v>
      </c>
      <c r="BD172" s="77" t="s">
        <v>69</v>
      </c>
      <c r="BE172" s="86" t="s">
        <v>69</v>
      </c>
    </row>
    <row r="173" spans="1:57" ht="12.75">
      <c r="A173" s="1" t="s">
        <v>201</v>
      </c>
      <c r="B173" s="64">
        <v>37</v>
      </c>
      <c r="C173" s="64">
        <v>87</v>
      </c>
      <c r="D173" s="6">
        <v>42.5287356321839</v>
      </c>
      <c r="E173" s="72">
        <v>44</v>
      </c>
      <c r="F173" s="82">
        <v>80</v>
      </c>
      <c r="G173" s="6">
        <v>55</v>
      </c>
      <c r="H173" s="10"/>
      <c r="I173" s="73">
        <v>33</v>
      </c>
      <c r="J173" s="73">
        <v>87</v>
      </c>
      <c r="K173" s="11">
        <f>I173/J173*100</f>
        <v>37.93103448275862</v>
      </c>
      <c r="L173" s="75">
        <v>34</v>
      </c>
      <c r="M173" s="75">
        <v>80</v>
      </c>
      <c r="N173" s="9">
        <f>L173/M173*100</f>
        <v>42.5</v>
      </c>
      <c r="O173" s="9"/>
      <c r="P173" s="13" t="s">
        <v>5</v>
      </c>
      <c r="Q173" s="69" t="s">
        <v>69</v>
      </c>
      <c r="R173" s="86" t="s">
        <v>69</v>
      </c>
      <c r="T173" s="73">
        <v>15</v>
      </c>
      <c r="U173" s="79">
        <v>69</v>
      </c>
      <c r="V173" s="10">
        <f>T173/U173*100</f>
        <v>21.73913043478261</v>
      </c>
      <c r="W173" s="75">
        <v>23</v>
      </c>
      <c r="X173" s="80">
        <v>80</v>
      </c>
      <c r="Y173" s="14">
        <f>W173/X173*100</f>
        <v>28.749999999999996</v>
      </c>
      <c r="Z173" s="14"/>
      <c r="AA173" s="73">
        <v>10</v>
      </c>
      <c r="AB173" s="79">
        <v>55</v>
      </c>
      <c r="AC173" s="11">
        <f>AA173/AB173*100</f>
        <v>18.181818181818183</v>
      </c>
      <c r="AD173" s="13" t="s">
        <v>5</v>
      </c>
      <c r="AE173" s="77" t="s">
        <v>69</v>
      </c>
      <c r="AF173" s="86" t="s">
        <v>69</v>
      </c>
      <c r="AG173" s="11"/>
      <c r="AH173" s="73">
        <v>21</v>
      </c>
      <c r="AI173" s="79">
        <v>70</v>
      </c>
      <c r="AJ173" s="10">
        <f>AH173/AI173*100</f>
        <v>30</v>
      </c>
      <c r="AK173" s="80">
        <v>40</v>
      </c>
      <c r="AL173" s="82">
        <v>84</v>
      </c>
      <c r="AM173" s="10">
        <f t="shared" si="37"/>
        <v>47.61904761904761</v>
      </c>
      <c r="AN173" s="10"/>
      <c r="AO173" s="80">
        <v>9</v>
      </c>
      <c r="AP173" s="16">
        <v>356</v>
      </c>
      <c r="AQ173" s="11">
        <f>AO173/AP173*100</f>
        <v>2.528089887640449</v>
      </c>
      <c r="AR173" s="11"/>
      <c r="AS173" s="13" t="s">
        <v>5</v>
      </c>
      <c r="AT173" s="77" t="s">
        <v>69</v>
      </c>
      <c r="AU173" s="86" t="s">
        <v>69</v>
      </c>
      <c r="AV173" s="13" t="s">
        <v>5</v>
      </c>
      <c r="AW173" s="77" t="s">
        <v>69</v>
      </c>
      <c r="AX173" s="86" t="s">
        <v>69</v>
      </c>
      <c r="AY173" s="38"/>
      <c r="AZ173" s="84">
        <v>36</v>
      </c>
      <c r="BA173" s="79">
        <v>88</v>
      </c>
      <c r="BB173" s="11">
        <f>AZ173/BA173*100</f>
        <v>40.909090909090914</v>
      </c>
      <c r="BC173" s="84">
        <v>45</v>
      </c>
      <c r="BD173" s="80">
        <v>96</v>
      </c>
      <c r="BE173" s="11">
        <f>BC173/BD173*100</f>
        <v>46.875</v>
      </c>
    </row>
    <row r="174" spans="1:57" ht="12.75">
      <c r="A174" s="1" t="s">
        <v>202</v>
      </c>
      <c r="B174" s="64">
        <v>49</v>
      </c>
      <c r="C174" s="64">
        <v>99</v>
      </c>
      <c r="D174" s="6">
        <v>49.494949494949495</v>
      </c>
      <c r="E174" s="72">
        <v>36</v>
      </c>
      <c r="F174" s="82">
        <v>88</v>
      </c>
      <c r="G174" s="6">
        <v>40.909090909090914</v>
      </c>
      <c r="H174" s="10"/>
      <c r="I174" s="73">
        <v>37</v>
      </c>
      <c r="J174" s="73">
        <v>99</v>
      </c>
      <c r="K174" s="11">
        <f>I174/J174*100</f>
        <v>37.37373737373738</v>
      </c>
      <c r="L174" s="75">
        <v>33</v>
      </c>
      <c r="M174" s="75">
        <v>88</v>
      </c>
      <c r="N174" s="9">
        <f>L174/M174*100</f>
        <v>37.5</v>
      </c>
      <c r="O174" s="9"/>
      <c r="P174" s="13" t="s">
        <v>5</v>
      </c>
      <c r="Q174" s="69" t="s">
        <v>69</v>
      </c>
      <c r="R174" s="86" t="s">
        <v>69</v>
      </c>
      <c r="T174" s="73">
        <v>17</v>
      </c>
      <c r="U174" s="79">
        <v>109</v>
      </c>
      <c r="V174" s="10">
        <f>T174/U174*100</f>
        <v>15.59633027522936</v>
      </c>
      <c r="W174" s="75">
        <v>53</v>
      </c>
      <c r="X174" s="80">
        <v>112</v>
      </c>
      <c r="Y174" s="14">
        <f>W174/X174*100</f>
        <v>47.32142857142857</v>
      </c>
      <c r="Z174" s="14"/>
      <c r="AA174" s="73">
        <v>21</v>
      </c>
      <c r="AB174" s="79">
        <v>91</v>
      </c>
      <c r="AC174" s="11">
        <f>AA174/AB174*100</f>
        <v>23.076923076923077</v>
      </c>
      <c r="AD174" s="75">
        <v>29</v>
      </c>
      <c r="AE174" s="80">
        <v>89</v>
      </c>
      <c r="AF174" s="11">
        <f>AD174/AE174*100</f>
        <v>32.58426966292135</v>
      </c>
      <c r="AG174" s="11"/>
      <c r="AH174" s="73">
        <v>40</v>
      </c>
      <c r="AI174" s="79">
        <v>87</v>
      </c>
      <c r="AJ174" s="10">
        <f>AH174/AI174*100</f>
        <v>45.97701149425287</v>
      </c>
      <c r="AK174" s="80">
        <v>52</v>
      </c>
      <c r="AL174" s="82">
        <v>83</v>
      </c>
      <c r="AM174" s="10">
        <f t="shared" si="37"/>
        <v>62.65060240963856</v>
      </c>
      <c r="AN174" s="10"/>
      <c r="AO174" s="80">
        <v>9</v>
      </c>
      <c r="AP174" s="16">
        <v>360</v>
      </c>
      <c r="AQ174" s="11">
        <f>AO174/AP174*100</f>
        <v>2.5</v>
      </c>
      <c r="AR174" s="11"/>
      <c r="AS174" s="73">
        <v>6</v>
      </c>
      <c r="AT174" s="79">
        <v>8</v>
      </c>
      <c r="AU174" s="11">
        <f>AS174/AT174*100</f>
        <v>75</v>
      </c>
      <c r="AV174" s="84">
        <v>5</v>
      </c>
      <c r="AW174" s="85">
        <v>13</v>
      </c>
      <c r="AX174" s="11">
        <v>38.46153846153847</v>
      </c>
      <c r="AY174" s="38"/>
      <c r="AZ174" s="84">
        <v>23</v>
      </c>
      <c r="BA174" s="79">
        <v>75</v>
      </c>
      <c r="BB174" s="11">
        <f>AZ174/BA174*100</f>
        <v>30.666666666666664</v>
      </c>
      <c r="BC174" s="84">
        <v>32</v>
      </c>
      <c r="BD174" s="80">
        <v>98</v>
      </c>
      <c r="BE174" s="11">
        <f>BC174/BD174*100</f>
        <v>32.6530612244898</v>
      </c>
    </row>
    <row r="175" spans="1:57" ht="12.75">
      <c r="A175" s="1" t="s">
        <v>203</v>
      </c>
      <c r="B175" s="64">
        <v>7</v>
      </c>
      <c r="C175" s="64">
        <v>27</v>
      </c>
      <c r="D175" s="6">
        <v>25.925925925925924</v>
      </c>
      <c r="E175" s="13" t="s">
        <v>5</v>
      </c>
      <c r="F175" s="69" t="s">
        <v>69</v>
      </c>
      <c r="G175" s="86" t="s">
        <v>69</v>
      </c>
      <c r="H175" s="10"/>
      <c r="I175" s="73">
        <v>14</v>
      </c>
      <c r="J175" s="73">
        <v>27</v>
      </c>
      <c r="K175" s="11">
        <f>I175/J175*100</f>
        <v>51.85185185185185</v>
      </c>
      <c r="L175" s="13" t="s">
        <v>5</v>
      </c>
      <c r="M175" s="69" t="s">
        <v>69</v>
      </c>
      <c r="N175" s="86" t="s">
        <v>69</v>
      </c>
      <c r="O175" s="9"/>
      <c r="P175" s="13" t="s">
        <v>5</v>
      </c>
      <c r="Q175" s="69" t="s">
        <v>69</v>
      </c>
      <c r="R175" s="86" t="s">
        <v>69</v>
      </c>
      <c r="T175" s="73">
        <v>6</v>
      </c>
      <c r="U175" s="79">
        <v>16</v>
      </c>
      <c r="V175" s="10">
        <f>T175/U175*100</f>
        <v>37.5</v>
      </c>
      <c r="W175" s="75">
        <v>7</v>
      </c>
      <c r="X175" s="80">
        <v>39</v>
      </c>
      <c r="Y175" s="14">
        <f>W175/X175*100</f>
        <v>17.94871794871795</v>
      </c>
      <c r="Z175" s="14"/>
      <c r="AA175" s="73">
        <v>5</v>
      </c>
      <c r="AB175" s="79">
        <v>11</v>
      </c>
      <c r="AC175" s="11">
        <f>AA175/AB175*100</f>
        <v>45.45454545454545</v>
      </c>
      <c r="AD175" s="13" t="s">
        <v>5</v>
      </c>
      <c r="AE175" s="77" t="s">
        <v>69</v>
      </c>
      <c r="AF175" s="86" t="s">
        <v>69</v>
      </c>
      <c r="AG175" s="11"/>
      <c r="AH175" s="13" t="s">
        <v>5</v>
      </c>
      <c r="AI175" s="77" t="s">
        <v>69</v>
      </c>
      <c r="AJ175" s="86" t="s">
        <v>69</v>
      </c>
      <c r="AK175" s="80">
        <v>17</v>
      </c>
      <c r="AL175" s="82">
        <v>26</v>
      </c>
      <c r="AM175" s="10">
        <f t="shared" si="37"/>
        <v>65.38461538461539</v>
      </c>
      <c r="AN175" s="10"/>
      <c r="AO175" s="80">
        <v>7</v>
      </c>
      <c r="AP175" s="16">
        <v>123</v>
      </c>
      <c r="AQ175" s="11">
        <f>AO175/AP175*100</f>
        <v>5.691056910569105</v>
      </c>
      <c r="AR175" s="11"/>
      <c r="AS175" s="13" t="s">
        <v>5</v>
      </c>
      <c r="AT175" s="77" t="s">
        <v>69</v>
      </c>
      <c r="AU175" s="86" t="s">
        <v>69</v>
      </c>
      <c r="AV175" s="13" t="s">
        <v>5</v>
      </c>
      <c r="AW175" s="77" t="s">
        <v>69</v>
      </c>
      <c r="AX175" s="86" t="s">
        <v>69</v>
      </c>
      <c r="AY175" s="38"/>
      <c r="AZ175" s="84">
        <v>7</v>
      </c>
      <c r="BA175" s="79">
        <v>120</v>
      </c>
      <c r="BB175" s="11">
        <f>AZ175/BA175*100</f>
        <v>5.833333333333333</v>
      </c>
      <c r="BC175" s="84">
        <v>6</v>
      </c>
      <c r="BD175" s="80">
        <v>37</v>
      </c>
      <c r="BE175" s="11">
        <f>BC175/BD175*100</f>
        <v>16.216216216216218</v>
      </c>
    </row>
    <row r="176" spans="1:57" ht="12.75">
      <c r="A176" s="1" t="s">
        <v>238</v>
      </c>
      <c r="B176" s="13" t="s">
        <v>5</v>
      </c>
      <c r="C176" s="69" t="s">
        <v>69</v>
      </c>
      <c r="D176" s="86" t="s">
        <v>69</v>
      </c>
      <c r="E176" s="13" t="s">
        <v>5</v>
      </c>
      <c r="F176" s="69" t="s">
        <v>69</v>
      </c>
      <c r="G176" s="86" t="s">
        <v>69</v>
      </c>
      <c r="H176" s="10"/>
      <c r="I176" s="13" t="s">
        <v>5</v>
      </c>
      <c r="J176" s="69" t="s">
        <v>69</v>
      </c>
      <c r="K176" s="86" t="s">
        <v>69</v>
      </c>
      <c r="L176" s="13" t="s">
        <v>5</v>
      </c>
      <c r="M176" s="69" t="s">
        <v>69</v>
      </c>
      <c r="N176" s="86" t="s">
        <v>69</v>
      </c>
      <c r="O176" s="9"/>
      <c r="P176" s="13" t="s">
        <v>5</v>
      </c>
      <c r="Q176" s="69" t="s">
        <v>69</v>
      </c>
      <c r="R176" s="86" t="s">
        <v>69</v>
      </c>
      <c r="T176" s="13" t="s">
        <v>5</v>
      </c>
      <c r="U176" s="77" t="s">
        <v>69</v>
      </c>
      <c r="V176" s="86" t="s">
        <v>69</v>
      </c>
      <c r="W176" s="13" t="s">
        <v>5</v>
      </c>
      <c r="X176" s="77" t="s">
        <v>69</v>
      </c>
      <c r="Y176" s="86" t="s">
        <v>69</v>
      </c>
      <c r="Z176" s="14"/>
      <c r="AA176" s="13" t="s">
        <v>5</v>
      </c>
      <c r="AB176" s="77" t="s">
        <v>69</v>
      </c>
      <c r="AC176" s="86" t="s">
        <v>69</v>
      </c>
      <c r="AD176" s="13" t="s">
        <v>5</v>
      </c>
      <c r="AE176" s="77" t="s">
        <v>69</v>
      </c>
      <c r="AF176" s="86" t="s">
        <v>69</v>
      </c>
      <c r="AG176" s="11"/>
      <c r="AH176" s="13" t="s">
        <v>5</v>
      </c>
      <c r="AI176" s="77" t="s">
        <v>69</v>
      </c>
      <c r="AJ176" s="86" t="s">
        <v>69</v>
      </c>
      <c r="AK176" s="81" t="s">
        <v>5</v>
      </c>
      <c r="AL176" s="83" t="s">
        <v>69</v>
      </c>
      <c r="AM176" s="86" t="s">
        <v>69</v>
      </c>
      <c r="AN176" s="10"/>
      <c r="AO176" s="80">
        <v>10</v>
      </c>
      <c r="AP176" s="16">
        <v>18</v>
      </c>
      <c r="AQ176" s="11">
        <f>AO176/AP176*100</f>
        <v>55.55555555555556</v>
      </c>
      <c r="AR176" s="11"/>
      <c r="AS176" s="13" t="s">
        <v>5</v>
      </c>
      <c r="AT176" s="77" t="s">
        <v>69</v>
      </c>
      <c r="AU176" s="86" t="s">
        <v>69</v>
      </c>
      <c r="AV176" s="13" t="s">
        <v>5</v>
      </c>
      <c r="AW176" s="77" t="s">
        <v>69</v>
      </c>
      <c r="AX176" s="86" t="s">
        <v>69</v>
      </c>
      <c r="AY176" s="38"/>
      <c r="AZ176" s="13" t="s">
        <v>5</v>
      </c>
      <c r="BA176" s="77" t="s">
        <v>69</v>
      </c>
      <c r="BB176" s="86" t="s">
        <v>69</v>
      </c>
      <c r="BC176" s="13" t="s">
        <v>5</v>
      </c>
      <c r="BD176" s="77" t="s">
        <v>69</v>
      </c>
      <c r="BE176" s="86" t="s">
        <v>69</v>
      </c>
    </row>
    <row r="177" spans="1:57" ht="12.75">
      <c r="A177" s="1" t="s">
        <v>246</v>
      </c>
      <c r="B177" s="13" t="s">
        <v>5</v>
      </c>
      <c r="C177" s="69" t="s">
        <v>69</v>
      </c>
      <c r="D177" s="86" t="s">
        <v>69</v>
      </c>
      <c r="E177" s="13" t="s">
        <v>5</v>
      </c>
      <c r="F177" s="69" t="s">
        <v>69</v>
      </c>
      <c r="G177" s="86" t="s">
        <v>69</v>
      </c>
      <c r="H177" s="10"/>
      <c r="I177" s="13" t="s">
        <v>5</v>
      </c>
      <c r="J177" s="69" t="s">
        <v>69</v>
      </c>
      <c r="K177" s="86" t="s">
        <v>69</v>
      </c>
      <c r="L177" s="13" t="s">
        <v>5</v>
      </c>
      <c r="M177" s="69" t="s">
        <v>69</v>
      </c>
      <c r="N177" s="86" t="s">
        <v>69</v>
      </c>
      <c r="O177" s="9"/>
      <c r="P177" s="13" t="s">
        <v>5</v>
      </c>
      <c r="Q177" s="69" t="s">
        <v>69</v>
      </c>
      <c r="R177" s="86" t="s">
        <v>69</v>
      </c>
      <c r="T177" s="13" t="s">
        <v>5</v>
      </c>
      <c r="U177" s="77" t="s">
        <v>69</v>
      </c>
      <c r="V177" s="86" t="s">
        <v>69</v>
      </c>
      <c r="W177" s="13" t="s">
        <v>5</v>
      </c>
      <c r="X177" s="77" t="s">
        <v>69</v>
      </c>
      <c r="Y177" s="86" t="s">
        <v>69</v>
      </c>
      <c r="Z177" s="14"/>
      <c r="AA177" s="13" t="s">
        <v>5</v>
      </c>
      <c r="AB177" s="77" t="s">
        <v>69</v>
      </c>
      <c r="AC177" s="86" t="s">
        <v>69</v>
      </c>
      <c r="AD177" s="13" t="s">
        <v>5</v>
      </c>
      <c r="AE177" s="77" t="s">
        <v>69</v>
      </c>
      <c r="AF177" s="86" t="s">
        <v>69</v>
      </c>
      <c r="AG177" s="11"/>
      <c r="AH177" s="13" t="s">
        <v>5</v>
      </c>
      <c r="AI177" s="77" t="s">
        <v>69</v>
      </c>
      <c r="AJ177" s="86" t="s">
        <v>69</v>
      </c>
      <c r="AK177" s="81" t="s">
        <v>5</v>
      </c>
      <c r="AL177" s="83" t="s">
        <v>69</v>
      </c>
      <c r="AM177" s="86" t="s">
        <v>69</v>
      </c>
      <c r="AN177" s="10"/>
      <c r="AO177" s="81" t="s">
        <v>5</v>
      </c>
      <c r="AP177" s="83" t="s">
        <v>69</v>
      </c>
      <c r="AQ177" s="86" t="s">
        <v>69</v>
      </c>
      <c r="AR177" s="11"/>
      <c r="AS177" s="13" t="s">
        <v>5</v>
      </c>
      <c r="AT177" s="77" t="s">
        <v>69</v>
      </c>
      <c r="AU177" s="86" t="s">
        <v>69</v>
      </c>
      <c r="AV177" s="13" t="s">
        <v>5</v>
      </c>
      <c r="AW177" s="77" t="s">
        <v>69</v>
      </c>
      <c r="AX177" s="86" t="s">
        <v>69</v>
      </c>
      <c r="AY177" s="38"/>
      <c r="AZ177" s="13" t="s">
        <v>5</v>
      </c>
      <c r="BA177" s="77" t="s">
        <v>69</v>
      </c>
      <c r="BB177" s="86" t="s">
        <v>69</v>
      </c>
      <c r="BC177" s="13" t="s">
        <v>5</v>
      </c>
      <c r="BD177" s="77" t="s">
        <v>69</v>
      </c>
      <c r="BE177" s="86" t="s">
        <v>69</v>
      </c>
    </row>
    <row r="178" spans="1:57" ht="12.75">
      <c r="A178" s="1" t="s">
        <v>241</v>
      </c>
      <c r="B178" s="64">
        <v>12</v>
      </c>
      <c r="C178" s="64">
        <v>41</v>
      </c>
      <c r="D178" s="6">
        <v>29.268292682926827</v>
      </c>
      <c r="E178" s="13" t="s">
        <v>5</v>
      </c>
      <c r="F178" s="69" t="s">
        <v>69</v>
      </c>
      <c r="G178" s="86" t="s">
        <v>69</v>
      </c>
      <c r="H178" s="10"/>
      <c r="I178" s="73">
        <v>18</v>
      </c>
      <c r="J178" s="73">
        <v>41</v>
      </c>
      <c r="K178" s="11">
        <f>I178/J178*100</f>
        <v>43.90243902439025</v>
      </c>
      <c r="L178" s="75">
        <v>6</v>
      </c>
      <c r="M178" s="75">
        <v>30</v>
      </c>
      <c r="N178" s="9">
        <f>L178/M178*100</f>
        <v>20</v>
      </c>
      <c r="O178" s="9"/>
      <c r="P178" s="13" t="s">
        <v>5</v>
      </c>
      <c r="Q178" s="69" t="s">
        <v>69</v>
      </c>
      <c r="R178" s="86" t="s">
        <v>69</v>
      </c>
      <c r="T178" s="73">
        <v>5</v>
      </c>
      <c r="U178" s="79">
        <v>37</v>
      </c>
      <c r="V178" s="10">
        <f>T178/U178*100</f>
        <v>13.513513513513514</v>
      </c>
      <c r="W178" s="75">
        <v>6</v>
      </c>
      <c r="X178" s="80">
        <v>39</v>
      </c>
      <c r="Y178" s="14">
        <f>W178/X178*100</f>
        <v>15.384615384615385</v>
      </c>
      <c r="Z178" s="14"/>
      <c r="AA178" s="73">
        <v>12</v>
      </c>
      <c r="AB178" s="79">
        <v>31</v>
      </c>
      <c r="AC178" s="11">
        <f>AA178/AB178*100</f>
        <v>38.70967741935484</v>
      </c>
      <c r="AD178" s="75">
        <v>8</v>
      </c>
      <c r="AE178" s="80">
        <v>32</v>
      </c>
      <c r="AF178" s="11">
        <f>AD178/AE178*100</f>
        <v>25</v>
      </c>
      <c r="AG178" s="11"/>
      <c r="AH178" s="73">
        <v>12</v>
      </c>
      <c r="AI178" s="79">
        <v>20</v>
      </c>
      <c r="AJ178" s="10">
        <f>AH178/AI178*100</f>
        <v>60</v>
      </c>
      <c r="AK178" s="80">
        <v>15</v>
      </c>
      <c r="AL178" s="82">
        <v>18</v>
      </c>
      <c r="AM178" s="10">
        <f>AK178/AL178*100</f>
        <v>83.33333333333334</v>
      </c>
      <c r="AN178" s="10"/>
      <c r="AO178" s="80">
        <v>25</v>
      </c>
      <c r="AP178" s="16">
        <v>114</v>
      </c>
      <c r="AQ178" s="11">
        <f>AO178/AP178*100</f>
        <v>21.929824561403507</v>
      </c>
      <c r="AR178" s="11"/>
      <c r="AS178" s="13" t="s">
        <v>5</v>
      </c>
      <c r="AT178" s="77" t="s">
        <v>69</v>
      </c>
      <c r="AU178" s="86" t="s">
        <v>69</v>
      </c>
      <c r="AV178" s="13" t="s">
        <v>5</v>
      </c>
      <c r="AW178" s="77" t="s">
        <v>69</v>
      </c>
      <c r="AX178" s="86" t="s">
        <v>69</v>
      </c>
      <c r="AY178" s="38"/>
      <c r="AZ178" s="84">
        <v>11</v>
      </c>
      <c r="BA178" s="79">
        <v>72</v>
      </c>
      <c r="BB178" s="11">
        <f>AZ178/BA178*100</f>
        <v>15.277777777777779</v>
      </c>
      <c r="BC178" s="84">
        <v>7</v>
      </c>
      <c r="BD178" s="80">
        <v>35</v>
      </c>
      <c r="BE178" s="11">
        <f>BC178/BD178*100</f>
        <v>20</v>
      </c>
    </row>
    <row r="179" spans="1:57" ht="12.75">
      <c r="A179" s="1" t="s">
        <v>242</v>
      </c>
      <c r="B179" s="13" t="s">
        <v>5</v>
      </c>
      <c r="C179" s="69" t="s">
        <v>69</v>
      </c>
      <c r="D179" s="86" t="s">
        <v>69</v>
      </c>
      <c r="E179" s="13" t="s">
        <v>5</v>
      </c>
      <c r="F179" s="69" t="s">
        <v>69</v>
      </c>
      <c r="G179" s="86" t="s">
        <v>69</v>
      </c>
      <c r="H179" s="10"/>
      <c r="I179" s="13" t="s">
        <v>5</v>
      </c>
      <c r="J179" s="69" t="s">
        <v>69</v>
      </c>
      <c r="K179" s="86" t="s">
        <v>69</v>
      </c>
      <c r="L179" s="13" t="s">
        <v>5</v>
      </c>
      <c r="M179" s="69" t="s">
        <v>69</v>
      </c>
      <c r="N179" s="86" t="s">
        <v>69</v>
      </c>
      <c r="O179" s="9"/>
      <c r="P179" s="13" t="s">
        <v>5</v>
      </c>
      <c r="Q179" s="69" t="s">
        <v>69</v>
      </c>
      <c r="R179" s="86" t="s">
        <v>69</v>
      </c>
      <c r="T179" s="13" t="s">
        <v>5</v>
      </c>
      <c r="U179" s="77" t="s">
        <v>69</v>
      </c>
      <c r="V179" s="86" t="s">
        <v>69</v>
      </c>
      <c r="W179" s="13" t="s">
        <v>5</v>
      </c>
      <c r="X179" s="77" t="s">
        <v>69</v>
      </c>
      <c r="Y179" s="86" t="s">
        <v>69</v>
      </c>
      <c r="Z179" s="14"/>
      <c r="AA179" s="13" t="s">
        <v>5</v>
      </c>
      <c r="AB179" s="77" t="s">
        <v>69</v>
      </c>
      <c r="AC179" s="86" t="s">
        <v>69</v>
      </c>
      <c r="AD179" s="13" t="s">
        <v>5</v>
      </c>
      <c r="AE179" s="77" t="s">
        <v>69</v>
      </c>
      <c r="AF179" s="86" t="s">
        <v>69</v>
      </c>
      <c r="AG179" s="11"/>
      <c r="AH179" s="13" t="s">
        <v>5</v>
      </c>
      <c r="AI179" s="77" t="s">
        <v>69</v>
      </c>
      <c r="AJ179" s="86" t="s">
        <v>69</v>
      </c>
      <c r="AK179" s="81" t="s">
        <v>5</v>
      </c>
      <c r="AL179" s="83" t="s">
        <v>69</v>
      </c>
      <c r="AM179" s="86" t="s">
        <v>69</v>
      </c>
      <c r="AN179" s="10"/>
      <c r="AO179" s="81" t="s">
        <v>5</v>
      </c>
      <c r="AP179" s="83" t="s">
        <v>69</v>
      </c>
      <c r="AQ179" s="86" t="s">
        <v>69</v>
      </c>
      <c r="AR179" s="11"/>
      <c r="AS179" s="13" t="s">
        <v>5</v>
      </c>
      <c r="AT179" s="77" t="s">
        <v>69</v>
      </c>
      <c r="AU179" s="86" t="s">
        <v>69</v>
      </c>
      <c r="AV179" s="13" t="s">
        <v>5</v>
      </c>
      <c r="AW179" s="77" t="s">
        <v>69</v>
      </c>
      <c r="AX179" s="86" t="s">
        <v>69</v>
      </c>
      <c r="AY179" s="38"/>
      <c r="AZ179" s="13" t="s">
        <v>5</v>
      </c>
      <c r="BA179" s="77" t="s">
        <v>69</v>
      </c>
      <c r="BB179" s="86" t="s">
        <v>69</v>
      </c>
      <c r="BC179" s="13" t="s">
        <v>5</v>
      </c>
      <c r="BD179" s="77" t="s">
        <v>69</v>
      </c>
      <c r="BE179" s="86" t="s">
        <v>69</v>
      </c>
    </row>
    <row r="180" spans="1:57" ht="12.75">
      <c r="A180" s="1" t="s">
        <v>243</v>
      </c>
      <c r="B180" s="13" t="s">
        <v>5</v>
      </c>
      <c r="C180" s="69" t="s">
        <v>69</v>
      </c>
      <c r="D180" s="86" t="s">
        <v>69</v>
      </c>
      <c r="E180" s="13" t="s">
        <v>5</v>
      </c>
      <c r="F180" s="69" t="s">
        <v>69</v>
      </c>
      <c r="G180" s="86" t="s">
        <v>69</v>
      </c>
      <c r="H180" s="10"/>
      <c r="I180" s="13" t="s">
        <v>5</v>
      </c>
      <c r="J180" s="69" t="s">
        <v>69</v>
      </c>
      <c r="K180" s="86" t="s">
        <v>69</v>
      </c>
      <c r="L180" s="13" t="s">
        <v>5</v>
      </c>
      <c r="M180" s="69" t="s">
        <v>69</v>
      </c>
      <c r="N180" s="86" t="s">
        <v>69</v>
      </c>
      <c r="O180" s="9"/>
      <c r="P180" s="13" t="s">
        <v>5</v>
      </c>
      <c r="Q180" s="69" t="s">
        <v>69</v>
      </c>
      <c r="R180" s="86" t="s">
        <v>69</v>
      </c>
      <c r="T180" s="13" t="s">
        <v>5</v>
      </c>
      <c r="U180" s="77" t="s">
        <v>69</v>
      </c>
      <c r="V180" s="86" t="s">
        <v>69</v>
      </c>
      <c r="W180" s="13" t="s">
        <v>5</v>
      </c>
      <c r="X180" s="77" t="s">
        <v>69</v>
      </c>
      <c r="Y180" s="86" t="s">
        <v>69</v>
      </c>
      <c r="Z180" s="14"/>
      <c r="AA180" s="13" t="s">
        <v>5</v>
      </c>
      <c r="AB180" s="77" t="s">
        <v>69</v>
      </c>
      <c r="AC180" s="86" t="s">
        <v>69</v>
      </c>
      <c r="AD180" s="13" t="s">
        <v>5</v>
      </c>
      <c r="AE180" s="77" t="s">
        <v>69</v>
      </c>
      <c r="AF180" s="86" t="s">
        <v>69</v>
      </c>
      <c r="AG180" s="11"/>
      <c r="AH180" s="13" t="s">
        <v>5</v>
      </c>
      <c r="AI180" s="77" t="s">
        <v>69</v>
      </c>
      <c r="AJ180" s="86" t="s">
        <v>69</v>
      </c>
      <c r="AK180" s="81" t="s">
        <v>5</v>
      </c>
      <c r="AL180" s="83" t="s">
        <v>69</v>
      </c>
      <c r="AM180" s="86" t="s">
        <v>69</v>
      </c>
      <c r="AN180" s="10"/>
      <c r="AO180" s="81" t="s">
        <v>5</v>
      </c>
      <c r="AP180" s="83" t="s">
        <v>69</v>
      </c>
      <c r="AQ180" s="86" t="s">
        <v>69</v>
      </c>
      <c r="AR180" s="11"/>
      <c r="AS180" s="13" t="s">
        <v>5</v>
      </c>
      <c r="AT180" s="77" t="s">
        <v>69</v>
      </c>
      <c r="AU180" s="86" t="s">
        <v>69</v>
      </c>
      <c r="AV180" s="13" t="s">
        <v>5</v>
      </c>
      <c r="AW180" s="77" t="s">
        <v>69</v>
      </c>
      <c r="AX180" s="86" t="s">
        <v>69</v>
      </c>
      <c r="AY180" s="38"/>
      <c r="AZ180" s="13" t="s">
        <v>5</v>
      </c>
      <c r="BA180" s="77" t="s">
        <v>69</v>
      </c>
      <c r="BB180" s="86" t="s">
        <v>69</v>
      </c>
      <c r="BC180" s="13" t="s">
        <v>5</v>
      </c>
      <c r="BD180" s="77" t="s">
        <v>69</v>
      </c>
      <c r="BE180" s="86" t="s">
        <v>69</v>
      </c>
    </row>
    <row r="181" spans="1:57" ht="12.75">
      <c r="A181" s="1" t="s">
        <v>163</v>
      </c>
      <c r="B181" s="64">
        <v>31.2</v>
      </c>
      <c r="C181" s="64">
        <v>98.81</v>
      </c>
      <c r="D181" s="6">
        <v>31.575751442161724</v>
      </c>
      <c r="E181" s="72">
        <v>20</v>
      </c>
      <c r="F181" s="82">
        <v>74</v>
      </c>
      <c r="G181" s="6">
        <v>27.027027027027028</v>
      </c>
      <c r="H181" s="10"/>
      <c r="I181" s="73">
        <v>27.35</v>
      </c>
      <c r="J181" s="73">
        <v>98.81</v>
      </c>
      <c r="K181" s="11">
        <f>I181/J181*100</f>
        <v>27.679384677664203</v>
      </c>
      <c r="L181" s="75">
        <v>25</v>
      </c>
      <c r="M181" s="75">
        <v>74</v>
      </c>
      <c r="N181" s="9">
        <f>L181/M181*100</f>
        <v>33.78378378378378</v>
      </c>
      <c r="O181" s="9"/>
      <c r="P181" s="13" t="s">
        <v>5</v>
      </c>
      <c r="Q181" s="69" t="s">
        <v>69</v>
      </c>
      <c r="R181" s="86" t="s">
        <v>69</v>
      </c>
      <c r="T181" s="73">
        <v>24.2</v>
      </c>
      <c r="U181" s="79">
        <v>93.81</v>
      </c>
      <c r="V181" s="10">
        <f>T181/U181*100</f>
        <v>25.796823366378852</v>
      </c>
      <c r="W181" s="75">
        <v>17</v>
      </c>
      <c r="X181" s="80">
        <v>89</v>
      </c>
      <c r="Y181" s="14">
        <f>W181/X181*100</f>
        <v>19.101123595505616</v>
      </c>
      <c r="Z181" s="14"/>
      <c r="AA181" s="73">
        <v>15.15</v>
      </c>
      <c r="AB181" s="79">
        <v>72.66</v>
      </c>
      <c r="AC181" s="11">
        <f>AA181/AB181*100</f>
        <v>20.850536746490505</v>
      </c>
      <c r="AD181" s="75">
        <v>19</v>
      </c>
      <c r="AE181" s="80">
        <v>73</v>
      </c>
      <c r="AF181" s="11">
        <f>AD181/AE181*100</f>
        <v>26.027397260273972</v>
      </c>
      <c r="AG181" s="11"/>
      <c r="AH181" s="73">
        <v>20.25</v>
      </c>
      <c r="AI181" s="79">
        <v>53.4</v>
      </c>
      <c r="AJ181" s="10">
        <f>AH181/AI181*100</f>
        <v>37.92134831460674</v>
      </c>
      <c r="AK181" s="80">
        <v>33</v>
      </c>
      <c r="AL181" s="82">
        <v>51</v>
      </c>
      <c r="AM181" s="10">
        <f>AK181/AL181*100</f>
        <v>64.70588235294117</v>
      </c>
      <c r="AN181" s="10"/>
      <c r="AO181" s="80">
        <v>26</v>
      </c>
      <c r="AP181" s="16">
        <v>290</v>
      </c>
      <c r="AQ181" s="11">
        <f>AO181/AP181*100</f>
        <v>8.96551724137931</v>
      </c>
      <c r="AR181" s="11"/>
      <c r="AS181" s="13" t="s">
        <v>5</v>
      </c>
      <c r="AT181" s="77" t="s">
        <v>69</v>
      </c>
      <c r="AU181" s="86" t="s">
        <v>69</v>
      </c>
      <c r="AV181" s="13" t="s">
        <v>5</v>
      </c>
      <c r="AW181" s="77" t="s">
        <v>69</v>
      </c>
      <c r="AX181" s="86" t="s">
        <v>69</v>
      </c>
      <c r="AY181" s="38"/>
      <c r="AZ181" s="84">
        <v>34</v>
      </c>
      <c r="BA181" s="79">
        <v>153.69</v>
      </c>
      <c r="BB181" s="11">
        <f>AZ181/BA181*100</f>
        <v>22.122454291105473</v>
      </c>
      <c r="BC181" s="84">
        <v>28</v>
      </c>
      <c r="BD181" s="80">
        <v>85</v>
      </c>
      <c r="BE181" s="11">
        <f>BC181/BD181*100</f>
        <v>32.94117647058823</v>
      </c>
    </row>
    <row r="182" spans="1:57" ht="12.75">
      <c r="A182" s="1" t="s">
        <v>251</v>
      </c>
      <c r="B182" s="13" t="s">
        <v>5</v>
      </c>
      <c r="C182" s="69" t="s">
        <v>69</v>
      </c>
      <c r="D182" s="86" t="s">
        <v>69</v>
      </c>
      <c r="E182" s="13" t="s">
        <v>5</v>
      </c>
      <c r="F182" s="69" t="s">
        <v>69</v>
      </c>
      <c r="G182" s="86" t="s">
        <v>69</v>
      </c>
      <c r="H182" s="10"/>
      <c r="I182" s="13" t="s">
        <v>5</v>
      </c>
      <c r="J182" s="69" t="s">
        <v>69</v>
      </c>
      <c r="K182" s="86" t="s">
        <v>69</v>
      </c>
      <c r="L182" s="13" t="s">
        <v>5</v>
      </c>
      <c r="M182" s="69" t="s">
        <v>69</v>
      </c>
      <c r="N182" s="86" t="s">
        <v>69</v>
      </c>
      <c r="O182" s="9"/>
      <c r="P182" s="13" t="s">
        <v>5</v>
      </c>
      <c r="Q182" s="69" t="s">
        <v>69</v>
      </c>
      <c r="R182" s="86" t="s">
        <v>69</v>
      </c>
      <c r="T182" s="13" t="s">
        <v>5</v>
      </c>
      <c r="U182" s="77" t="s">
        <v>69</v>
      </c>
      <c r="V182" s="86" t="s">
        <v>69</v>
      </c>
      <c r="W182" s="13" t="s">
        <v>5</v>
      </c>
      <c r="X182" s="77" t="s">
        <v>69</v>
      </c>
      <c r="Y182" s="86" t="s">
        <v>69</v>
      </c>
      <c r="Z182" s="14"/>
      <c r="AA182" s="13" t="s">
        <v>5</v>
      </c>
      <c r="AB182" s="77" t="s">
        <v>69</v>
      </c>
      <c r="AC182" s="86" t="s">
        <v>69</v>
      </c>
      <c r="AD182" s="13" t="s">
        <v>5</v>
      </c>
      <c r="AE182" s="77" t="s">
        <v>69</v>
      </c>
      <c r="AF182" s="86" t="s">
        <v>69</v>
      </c>
      <c r="AG182" s="11"/>
      <c r="AH182" s="13" t="s">
        <v>5</v>
      </c>
      <c r="AI182" s="77" t="s">
        <v>69</v>
      </c>
      <c r="AJ182" s="86" t="s">
        <v>69</v>
      </c>
      <c r="AK182" s="81" t="s">
        <v>5</v>
      </c>
      <c r="AL182" s="83" t="s">
        <v>69</v>
      </c>
      <c r="AM182" s="86" t="s">
        <v>69</v>
      </c>
      <c r="AN182" s="10"/>
      <c r="AO182" s="81" t="s">
        <v>5</v>
      </c>
      <c r="AP182" s="83" t="s">
        <v>69</v>
      </c>
      <c r="AQ182" s="86" t="s">
        <v>69</v>
      </c>
      <c r="AR182" s="11"/>
      <c r="AS182" s="13" t="s">
        <v>5</v>
      </c>
      <c r="AT182" s="77" t="s">
        <v>69</v>
      </c>
      <c r="AU182" s="86" t="s">
        <v>69</v>
      </c>
      <c r="AV182" s="13" t="s">
        <v>5</v>
      </c>
      <c r="AW182" s="77" t="s">
        <v>69</v>
      </c>
      <c r="AX182" s="86" t="s">
        <v>69</v>
      </c>
      <c r="AY182" s="38"/>
      <c r="AZ182" s="13" t="s">
        <v>5</v>
      </c>
      <c r="BA182" s="77" t="s">
        <v>69</v>
      </c>
      <c r="BB182" s="86" t="s">
        <v>69</v>
      </c>
      <c r="BC182" s="13" t="s">
        <v>5</v>
      </c>
      <c r="BD182" s="77" t="s">
        <v>69</v>
      </c>
      <c r="BE182" s="86" t="s">
        <v>69</v>
      </c>
    </row>
    <row r="183" spans="1:57" ht="12.75">
      <c r="A183" s="1" t="s">
        <v>252</v>
      </c>
      <c r="B183" s="13" t="s">
        <v>5</v>
      </c>
      <c r="C183" s="69" t="s">
        <v>69</v>
      </c>
      <c r="D183" s="86" t="s">
        <v>69</v>
      </c>
      <c r="E183" s="13" t="s">
        <v>5</v>
      </c>
      <c r="F183" s="69" t="s">
        <v>69</v>
      </c>
      <c r="G183" s="86" t="s">
        <v>69</v>
      </c>
      <c r="H183" s="10"/>
      <c r="I183" s="13" t="s">
        <v>5</v>
      </c>
      <c r="J183" s="69" t="s">
        <v>69</v>
      </c>
      <c r="K183" s="86" t="s">
        <v>69</v>
      </c>
      <c r="L183" s="75">
        <v>6</v>
      </c>
      <c r="M183" s="75">
        <v>11</v>
      </c>
      <c r="N183" s="9">
        <f>L183/M183*100</f>
        <v>54.54545454545454</v>
      </c>
      <c r="O183" s="9"/>
      <c r="P183" s="13" t="s">
        <v>5</v>
      </c>
      <c r="Q183" s="69" t="s">
        <v>69</v>
      </c>
      <c r="R183" s="86" t="s">
        <v>69</v>
      </c>
      <c r="T183" s="13" t="s">
        <v>5</v>
      </c>
      <c r="U183" s="77" t="s">
        <v>69</v>
      </c>
      <c r="V183" s="86" t="s">
        <v>69</v>
      </c>
      <c r="W183" s="13" t="s">
        <v>5</v>
      </c>
      <c r="X183" s="77" t="s">
        <v>69</v>
      </c>
      <c r="Y183" s="86" t="s">
        <v>69</v>
      </c>
      <c r="Z183" s="14"/>
      <c r="AA183" s="13" t="s">
        <v>5</v>
      </c>
      <c r="AB183" s="77" t="s">
        <v>69</v>
      </c>
      <c r="AC183" s="86" t="s">
        <v>69</v>
      </c>
      <c r="AD183" s="75">
        <v>9</v>
      </c>
      <c r="AE183" s="80">
        <v>21</v>
      </c>
      <c r="AF183" s="11">
        <f>AD183/AE183*100</f>
        <v>42.857142857142854</v>
      </c>
      <c r="AG183" s="11"/>
      <c r="AH183" s="73">
        <v>5</v>
      </c>
      <c r="AI183" s="79">
        <v>8</v>
      </c>
      <c r="AJ183" s="10">
        <f>AH183/AI183*100</f>
        <v>62.5</v>
      </c>
      <c r="AK183" s="80">
        <v>6</v>
      </c>
      <c r="AL183" s="82">
        <v>6</v>
      </c>
      <c r="AM183" s="10">
        <f>AK183/AL183*100</f>
        <v>100</v>
      </c>
      <c r="AN183" s="10"/>
      <c r="AO183" s="81" t="s">
        <v>5</v>
      </c>
      <c r="AP183" s="83" t="s">
        <v>69</v>
      </c>
      <c r="AQ183" s="86" t="s">
        <v>69</v>
      </c>
      <c r="AR183" s="11"/>
      <c r="AS183" s="13" t="s">
        <v>5</v>
      </c>
      <c r="AT183" s="77" t="s">
        <v>69</v>
      </c>
      <c r="AU183" s="86" t="s">
        <v>69</v>
      </c>
      <c r="AV183" s="13" t="s">
        <v>5</v>
      </c>
      <c r="AW183" s="77" t="s">
        <v>69</v>
      </c>
      <c r="AX183" s="86" t="s">
        <v>69</v>
      </c>
      <c r="AY183" s="38"/>
      <c r="AZ183" s="13" t="s">
        <v>5</v>
      </c>
      <c r="BA183" s="77" t="s">
        <v>69</v>
      </c>
      <c r="BB183" s="86" t="s">
        <v>69</v>
      </c>
      <c r="BC183" s="13" t="s">
        <v>5</v>
      </c>
      <c r="BD183" s="77" t="s">
        <v>69</v>
      </c>
      <c r="BE183" s="86" t="s">
        <v>69</v>
      </c>
    </row>
    <row r="184" spans="1:57" ht="12.75">
      <c r="A184" s="1" t="s">
        <v>253</v>
      </c>
      <c r="B184" s="13" t="s">
        <v>5</v>
      </c>
      <c r="C184" s="69" t="s">
        <v>69</v>
      </c>
      <c r="D184" s="86" t="s">
        <v>69</v>
      </c>
      <c r="E184" s="13" t="s">
        <v>5</v>
      </c>
      <c r="F184" s="69" t="s">
        <v>69</v>
      </c>
      <c r="G184" s="86" t="s">
        <v>69</v>
      </c>
      <c r="H184" s="10"/>
      <c r="I184" s="13" t="s">
        <v>5</v>
      </c>
      <c r="J184" s="69" t="s">
        <v>69</v>
      </c>
      <c r="K184" s="86" t="s">
        <v>69</v>
      </c>
      <c r="L184" s="75">
        <v>6</v>
      </c>
      <c r="M184" s="75">
        <v>14</v>
      </c>
      <c r="N184" s="9">
        <f>L184/M184*100</f>
        <v>42.857142857142854</v>
      </c>
      <c r="O184" s="9"/>
      <c r="P184" s="13" t="s">
        <v>5</v>
      </c>
      <c r="Q184" s="69" t="s">
        <v>69</v>
      </c>
      <c r="R184" s="86" t="s">
        <v>69</v>
      </c>
      <c r="T184" s="13" t="s">
        <v>5</v>
      </c>
      <c r="U184" s="77" t="s">
        <v>69</v>
      </c>
      <c r="V184" s="86" t="s">
        <v>69</v>
      </c>
      <c r="W184" s="13" t="s">
        <v>5</v>
      </c>
      <c r="X184" s="77" t="s">
        <v>69</v>
      </c>
      <c r="Y184" s="86" t="s">
        <v>69</v>
      </c>
      <c r="Z184" s="14"/>
      <c r="AA184" s="13" t="s">
        <v>5</v>
      </c>
      <c r="AB184" s="77" t="s">
        <v>69</v>
      </c>
      <c r="AC184" s="86" t="s">
        <v>69</v>
      </c>
      <c r="AD184" s="13" t="s">
        <v>5</v>
      </c>
      <c r="AE184" s="77" t="s">
        <v>69</v>
      </c>
      <c r="AF184" s="86" t="s">
        <v>69</v>
      </c>
      <c r="AG184" s="11"/>
      <c r="AH184" s="13" t="s">
        <v>5</v>
      </c>
      <c r="AI184" s="77" t="s">
        <v>69</v>
      </c>
      <c r="AJ184" s="86" t="s">
        <v>69</v>
      </c>
      <c r="AK184" s="80">
        <v>9</v>
      </c>
      <c r="AL184" s="82">
        <v>9</v>
      </c>
      <c r="AM184" s="10">
        <f>AK184/AL184*100</f>
        <v>100</v>
      </c>
      <c r="AN184" s="10"/>
      <c r="AO184" s="81" t="s">
        <v>5</v>
      </c>
      <c r="AP184" s="83" t="s">
        <v>69</v>
      </c>
      <c r="AQ184" s="86" t="s">
        <v>69</v>
      </c>
      <c r="AR184" s="11"/>
      <c r="AS184" s="13" t="s">
        <v>5</v>
      </c>
      <c r="AT184" s="77" t="s">
        <v>69</v>
      </c>
      <c r="AU184" s="86" t="s">
        <v>69</v>
      </c>
      <c r="AV184" s="13" t="s">
        <v>5</v>
      </c>
      <c r="AW184" s="77" t="s">
        <v>69</v>
      </c>
      <c r="AX184" s="86" t="s">
        <v>69</v>
      </c>
      <c r="AY184" s="38"/>
      <c r="AZ184" s="13" t="s">
        <v>5</v>
      </c>
      <c r="BA184" s="77" t="s">
        <v>69</v>
      </c>
      <c r="BB184" s="86" t="s">
        <v>69</v>
      </c>
      <c r="BC184" s="13" t="s">
        <v>5</v>
      </c>
      <c r="BD184" s="77" t="s">
        <v>69</v>
      </c>
      <c r="BE184" s="86" t="s">
        <v>69</v>
      </c>
    </row>
    <row r="185" spans="1:57" ht="12.75">
      <c r="A185" s="1" t="s">
        <v>254</v>
      </c>
      <c r="B185" s="64">
        <v>5</v>
      </c>
      <c r="C185" s="64">
        <v>18</v>
      </c>
      <c r="D185" s="6">
        <v>27.77777777777778</v>
      </c>
      <c r="E185" s="72">
        <v>6</v>
      </c>
      <c r="F185" s="82">
        <v>19</v>
      </c>
      <c r="G185" s="6">
        <v>31.57894736842105</v>
      </c>
      <c r="H185" s="10"/>
      <c r="I185" s="13" t="s">
        <v>5</v>
      </c>
      <c r="J185" s="69" t="s">
        <v>69</v>
      </c>
      <c r="K185" s="86" t="s">
        <v>69</v>
      </c>
      <c r="L185" s="75">
        <v>10</v>
      </c>
      <c r="M185" s="75">
        <v>19</v>
      </c>
      <c r="N185" s="9">
        <f>L185/M185*100</f>
        <v>52.63157894736842</v>
      </c>
      <c r="O185" s="9"/>
      <c r="P185" s="13" t="s">
        <v>5</v>
      </c>
      <c r="Q185" s="69" t="s">
        <v>69</v>
      </c>
      <c r="R185" s="86" t="s">
        <v>69</v>
      </c>
      <c r="T185" s="13" t="s">
        <v>5</v>
      </c>
      <c r="U185" s="77" t="s">
        <v>69</v>
      </c>
      <c r="V185" s="86" t="s">
        <v>69</v>
      </c>
      <c r="W185" s="13" t="s">
        <v>5</v>
      </c>
      <c r="X185" s="77" t="s">
        <v>69</v>
      </c>
      <c r="Y185" s="86" t="s">
        <v>69</v>
      </c>
      <c r="Z185" s="14"/>
      <c r="AA185" s="13" t="s">
        <v>5</v>
      </c>
      <c r="AB185" s="77" t="s">
        <v>69</v>
      </c>
      <c r="AC185" s="86" t="s">
        <v>69</v>
      </c>
      <c r="AD185" s="13" t="s">
        <v>5</v>
      </c>
      <c r="AE185" s="77" t="s">
        <v>69</v>
      </c>
      <c r="AF185" s="86" t="s">
        <v>69</v>
      </c>
      <c r="AG185" s="11"/>
      <c r="AH185" s="13" t="s">
        <v>5</v>
      </c>
      <c r="AI185" s="77" t="s">
        <v>69</v>
      </c>
      <c r="AJ185" s="86" t="s">
        <v>69</v>
      </c>
      <c r="AK185" s="80">
        <v>9</v>
      </c>
      <c r="AL185" s="82">
        <v>13</v>
      </c>
      <c r="AM185" s="10">
        <f>AK185/AL185*100</f>
        <v>69.23076923076923</v>
      </c>
      <c r="AN185" s="10"/>
      <c r="AO185" s="80">
        <v>16</v>
      </c>
      <c r="AP185" s="16">
        <v>80</v>
      </c>
      <c r="AQ185" s="11">
        <f>AO185/AP185*100</f>
        <v>20</v>
      </c>
      <c r="AR185" s="11"/>
      <c r="AS185" s="13" t="s">
        <v>5</v>
      </c>
      <c r="AT185" s="77" t="s">
        <v>69</v>
      </c>
      <c r="AU185" s="86" t="s">
        <v>69</v>
      </c>
      <c r="AV185" s="13" t="s">
        <v>5</v>
      </c>
      <c r="AW185" s="77" t="s">
        <v>69</v>
      </c>
      <c r="AX185" s="86" t="s">
        <v>69</v>
      </c>
      <c r="AY185" s="38"/>
      <c r="AZ185" s="13" t="s">
        <v>5</v>
      </c>
      <c r="BA185" s="77" t="s">
        <v>69</v>
      </c>
      <c r="BB185" s="86" t="s">
        <v>69</v>
      </c>
      <c r="BC185" s="13" t="s">
        <v>5</v>
      </c>
      <c r="BD185" s="77" t="s">
        <v>69</v>
      </c>
      <c r="BE185" s="86" t="s">
        <v>69</v>
      </c>
    </row>
    <row r="186" spans="1:57" ht="12.75">
      <c r="A186" s="1" t="s">
        <v>255</v>
      </c>
      <c r="B186" s="64">
        <v>19</v>
      </c>
      <c r="C186" s="64">
        <v>54</v>
      </c>
      <c r="D186" s="6">
        <v>35.18518518518518</v>
      </c>
      <c r="E186" s="72">
        <v>8</v>
      </c>
      <c r="F186" s="82">
        <v>38</v>
      </c>
      <c r="G186" s="6">
        <v>21.052631578947366</v>
      </c>
      <c r="H186" s="10"/>
      <c r="I186" s="73">
        <v>23</v>
      </c>
      <c r="J186" s="73">
        <v>54</v>
      </c>
      <c r="K186" s="11">
        <f>I186/J186*100</f>
        <v>42.592592592592595</v>
      </c>
      <c r="L186" s="75">
        <v>13</v>
      </c>
      <c r="M186" s="75">
        <v>38</v>
      </c>
      <c r="N186" s="9">
        <f>L186/M186*100</f>
        <v>34.21052631578947</v>
      </c>
      <c r="O186" s="9"/>
      <c r="P186" s="13" t="s">
        <v>5</v>
      </c>
      <c r="Q186" s="69" t="s">
        <v>69</v>
      </c>
      <c r="R186" s="86" t="s">
        <v>69</v>
      </c>
      <c r="T186" s="73">
        <v>6</v>
      </c>
      <c r="U186" s="79">
        <v>30</v>
      </c>
      <c r="V186" s="10">
        <f>T186/U186*100</f>
        <v>20</v>
      </c>
      <c r="W186" s="75">
        <v>15</v>
      </c>
      <c r="X186" s="80">
        <v>34</v>
      </c>
      <c r="Y186" s="14">
        <f>W186/X186*100</f>
        <v>44.11764705882353</v>
      </c>
      <c r="Z186" s="14"/>
      <c r="AA186" s="13" t="s">
        <v>5</v>
      </c>
      <c r="AB186" s="77" t="s">
        <v>69</v>
      </c>
      <c r="AC186" s="86" t="s">
        <v>69</v>
      </c>
      <c r="AD186" s="75">
        <v>7</v>
      </c>
      <c r="AE186" s="80">
        <v>32</v>
      </c>
      <c r="AF186" s="11">
        <f>AD186/AE186*100</f>
        <v>21.875</v>
      </c>
      <c r="AG186" s="11"/>
      <c r="AH186" s="73">
        <v>11</v>
      </c>
      <c r="AI186" s="79">
        <v>41</v>
      </c>
      <c r="AJ186" s="10">
        <f>AH186/AI186*100</f>
        <v>26.82926829268293</v>
      </c>
      <c r="AK186" s="80">
        <v>27</v>
      </c>
      <c r="AL186" s="82">
        <v>27</v>
      </c>
      <c r="AM186" s="10">
        <f>AK186/AL186*100</f>
        <v>100</v>
      </c>
      <c r="AN186" s="10"/>
      <c r="AO186" s="80">
        <v>11</v>
      </c>
      <c r="AP186" s="16">
        <v>133</v>
      </c>
      <c r="AQ186" s="11">
        <f>AO186/AP186*100</f>
        <v>8.270676691729323</v>
      </c>
      <c r="AR186" s="11"/>
      <c r="AS186" s="13" t="s">
        <v>5</v>
      </c>
      <c r="AT186" s="77" t="s">
        <v>69</v>
      </c>
      <c r="AU186" s="86" t="s">
        <v>69</v>
      </c>
      <c r="AV186" s="13" t="s">
        <v>5</v>
      </c>
      <c r="AW186" s="77" t="s">
        <v>69</v>
      </c>
      <c r="AX186" s="86" t="s">
        <v>69</v>
      </c>
      <c r="AY186" s="38"/>
      <c r="AZ186" s="84">
        <v>30</v>
      </c>
      <c r="BA186" s="79">
        <v>74</v>
      </c>
      <c r="BB186" s="11">
        <f>AZ186/BA186*100</f>
        <v>40.54054054054054</v>
      </c>
      <c r="BC186" s="84">
        <v>20</v>
      </c>
      <c r="BD186" s="80">
        <v>43</v>
      </c>
      <c r="BE186" s="11">
        <f>BC186/BD186*100</f>
        <v>46.51162790697674</v>
      </c>
    </row>
    <row r="187" spans="1:57" ht="12.75">
      <c r="A187" s="1" t="s">
        <v>192</v>
      </c>
      <c r="B187" s="13" t="s">
        <v>5</v>
      </c>
      <c r="C187" s="69" t="s">
        <v>69</v>
      </c>
      <c r="D187" s="86" t="s">
        <v>69</v>
      </c>
      <c r="E187" s="13" t="s">
        <v>5</v>
      </c>
      <c r="F187" s="69" t="s">
        <v>69</v>
      </c>
      <c r="G187" s="86" t="s">
        <v>69</v>
      </c>
      <c r="H187" s="10"/>
      <c r="I187" s="13" t="s">
        <v>5</v>
      </c>
      <c r="J187" s="69" t="s">
        <v>69</v>
      </c>
      <c r="K187" s="86" t="s">
        <v>69</v>
      </c>
      <c r="L187" s="13" t="s">
        <v>5</v>
      </c>
      <c r="M187" s="69" t="s">
        <v>69</v>
      </c>
      <c r="N187" s="86" t="s">
        <v>69</v>
      </c>
      <c r="O187" s="9"/>
      <c r="P187" s="13" t="s">
        <v>5</v>
      </c>
      <c r="Q187" s="69" t="s">
        <v>69</v>
      </c>
      <c r="R187" s="86" t="s">
        <v>69</v>
      </c>
      <c r="T187" s="13" t="s">
        <v>5</v>
      </c>
      <c r="U187" s="77" t="s">
        <v>69</v>
      </c>
      <c r="V187" s="86" t="s">
        <v>69</v>
      </c>
      <c r="W187" s="13" t="s">
        <v>5</v>
      </c>
      <c r="X187" s="77" t="s">
        <v>69</v>
      </c>
      <c r="Y187" s="86" t="s">
        <v>69</v>
      </c>
      <c r="Z187" s="14"/>
      <c r="AA187" s="13" t="s">
        <v>5</v>
      </c>
      <c r="AB187" s="77" t="s">
        <v>69</v>
      </c>
      <c r="AC187" s="86" t="s">
        <v>69</v>
      </c>
      <c r="AD187" s="13" t="s">
        <v>5</v>
      </c>
      <c r="AE187" s="77" t="s">
        <v>69</v>
      </c>
      <c r="AF187" s="86" t="s">
        <v>69</v>
      </c>
      <c r="AG187" s="11"/>
      <c r="AH187" s="13" t="s">
        <v>5</v>
      </c>
      <c r="AI187" s="77" t="s">
        <v>69</v>
      </c>
      <c r="AJ187" s="86" t="s">
        <v>69</v>
      </c>
      <c r="AK187" s="81" t="s">
        <v>5</v>
      </c>
      <c r="AL187" s="83" t="s">
        <v>69</v>
      </c>
      <c r="AM187" s="86" t="s">
        <v>69</v>
      </c>
      <c r="AN187" s="10"/>
      <c r="AO187" s="81" t="s">
        <v>5</v>
      </c>
      <c r="AP187" s="83" t="s">
        <v>69</v>
      </c>
      <c r="AQ187" s="86" t="s">
        <v>69</v>
      </c>
      <c r="AR187" s="11"/>
      <c r="AS187" s="13" t="s">
        <v>5</v>
      </c>
      <c r="AT187" s="77" t="s">
        <v>69</v>
      </c>
      <c r="AU187" s="86" t="s">
        <v>69</v>
      </c>
      <c r="AV187" s="13" t="s">
        <v>5</v>
      </c>
      <c r="AW187" s="77" t="s">
        <v>69</v>
      </c>
      <c r="AX187" s="86" t="s">
        <v>69</v>
      </c>
      <c r="AY187" s="38"/>
      <c r="AZ187" s="13" t="s">
        <v>5</v>
      </c>
      <c r="BA187" s="77" t="s">
        <v>69</v>
      </c>
      <c r="BB187" s="86" t="s">
        <v>69</v>
      </c>
      <c r="BC187" s="13" t="s">
        <v>5</v>
      </c>
      <c r="BD187" s="77" t="s">
        <v>69</v>
      </c>
      <c r="BE187" s="86" t="s">
        <v>69</v>
      </c>
    </row>
    <row r="188" spans="1:57" ht="12.75">
      <c r="A188" s="1" t="s">
        <v>116</v>
      </c>
      <c r="B188" s="64">
        <v>8</v>
      </c>
      <c r="C188" s="64">
        <v>31</v>
      </c>
      <c r="D188" s="6">
        <v>25.806451612903224</v>
      </c>
      <c r="E188" s="13" t="s">
        <v>5</v>
      </c>
      <c r="F188" s="69" t="s">
        <v>69</v>
      </c>
      <c r="G188" s="86" t="s">
        <v>69</v>
      </c>
      <c r="H188" s="10"/>
      <c r="I188" s="73">
        <v>5</v>
      </c>
      <c r="J188" s="73">
        <v>31</v>
      </c>
      <c r="K188" s="11">
        <f>I188/J188*100</f>
        <v>16.129032258064516</v>
      </c>
      <c r="L188" s="75">
        <v>5</v>
      </c>
      <c r="M188" s="75">
        <v>21</v>
      </c>
      <c r="N188" s="9">
        <f>L188/M188*100</f>
        <v>23.809523809523807</v>
      </c>
      <c r="O188" s="9"/>
      <c r="P188" s="13" t="s">
        <v>5</v>
      </c>
      <c r="Q188" s="69" t="s">
        <v>69</v>
      </c>
      <c r="R188" s="86" t="s">
        <v>69</v>
      </c>
      <c r="T188" s="73">
        <v>5</v>
      </c>
      <c r="U188" s="79">
        <v>47</v>
      </c>
      <c r="V188" s="10">
        <f>T188/U188*100</f>
        <v>10.638297872340425</v>
      </c>
      <c r="W188" s="13" t="s">
        <v>5</v>
      </c>
      <c r="X188" s="77" t="s">
        <v>69</v>
      </c>
      <c r="Y188" s="86" t="s">
        <v>69</v>
      </c>
      <c r="Z188" s="14"/>
      <c r="AA188" s="13" t="s">
        <v>5</v>
      </c>
      <c r="AB188" s="77" t="s">
        <v>69</v>
      </c>
      <c r="AC188" s="86" t="s">
        <v>69</v>
      </c>
      <c r="AD188" s="13" t="s">
        <v>5</v>
      </c>
      <c r="AE188" s="77" t="s">
        <v>69</v>
      </c>
      <c r="AF188" s="86" t="s">
        <v>69</v>
      </c>
      <c r="AG188" s="11"/>
      <c r="AH188" s="73">
        <v>19</v>
      </c>
      <c r="AI188" s="79">
        <v>33</v>
      </c>
      <c r="AJ188" s="10">
        <f>AH188/AI188*100</f>
        <v>57.57575757575758</v>
      </c>
      <c r="AK188" s="80">
        <v>18</v>
      </c>
      <c r="AL188" s="82">
        <v>28</v>
      </c>
      <c r="AM188" s="10">
        <f aca="true" t="shared" si="38" ref="AM188:AM200">AK188/AL188*100</f>
        <v>64.28571428571429</v>
      </c>
      <c r="AN188" s="10"/>
      <c r="AO188" s="80">
        <v>25</v>
      </c>
      <c r="AP188" s="16">
        <v>101</v>
      </c>
      <c r="AQ188" s="11">
        <f aca="true" t="shared" si="39" ref="AQ188:AQ200">AO188/AP188*100</f>
        <v>24.752475247524753</v>
      </c>
      <c r="AR188" s="11"/>
      <c r="AS188" s="13" t="s">
        <v>5</v>
      </c>
      <c r="AT188" s="77" t="s">
        <v>69</v>
      </c>
      <c r="AU188" s="86" t="s">
        <v>69</v>
      </c>
      <c r="AV188" s="13" t="s">
        <v>5</v>
      </c>
      <c r="AW188" s="77" t="s">
        <v>69</v>
      </c>
      <c r="AX188" s="86" t="s">
        <v>69</v>
      </c>
      <c r="AY188" s="38"/>
      <c r="AZ188" s="13" t="s">
        <v>5</v>
      </c>
      <c r="BA188" s="77" t="s">
        <v>69</v>
      </c>
      <c r="BB188" s="86" t="s">
        <v>69</v>
      </c>
      <c r="BC188" s="84">
        <v>6</v>
      </c>
      <c r="BD188" s="80">
        <v>36</v>
      </c>
      <c r="BE188" s="11">
        <f>BC188/BD188*100</f>
        <v>16.666666666666664</v>
      </c>
    </row>
    <row r="189" spans="1:57" ht="12.75">
      <c r="A189" s="1" t="s">
        <v>117</v>
      </c>
      <c r="B189" s="64">
        <v>11</v>
      </c>
      <c r="C189" s="64">
        <v>42</v>
      </c>
      <c r="D189" s="6">
        <v>26.190476190476193</v>
      </c>
      <c r="E189" s="13" t="s">
        <v>5</v>
      </c>
      <c r="F189" s="69" t="s">
        <v>69</v>
      </c>
      <c r="G189" s="86" t="s">
        <v>69</v>
      </c>
      <c r="H189" s="10"/>
      <c r="I189" s="73">
        <v>9</v>
      </c>
      <c r="J189" s="73">
        <v>42</v>
      </c>
      <c r="K189" s="11">
        <f>I189/J189*100</f>
        <v>21.428571428571427</v>
      </c>
      <c r="L189" s="13" t="s">
        <v>5</v>
      </c>
      <c r="M189" s="69" t="s">
        <v>69</v>
      </c>
      <c r="N189" s="86" t="s">
        <v>69</v>
      </c>
      <c r="O189" s="9"/>
      <c r="P189" s="13" t="s">
        <v>5</v>
      </c>
      <c r="Q189" s="69" t="s">
        <v>69</v>
      </c>
      <c r="R189" s="86" t="s">
        <v>69</v>
      </c>
      <c r="T189" s="73">
        <v>7</v>
      </c>
      <c r="U189" s="79">
        <v>45</v>
      </c>
      <c r="V189" s="10">
        <f>T189/U189*100</f>
        <v>15.555555555555555</v>
      </c>
      <c r="W189" s="13" t="s">
        <v>5</v>
      </c>
      <c r="X189" s="77" t="s">
        <v>69</v>
      </c>
      <c r="Y189" s="86" t="s">
        <v>69</v>
      </c>
      <c r="Z189" s="14"/>
      <c r="AA189" s="73">
        <v>6</v>
      </c>
      <c r="AB189" s="79">
        <v>39</v>
      </c>
      <c r="AC189" s="11">
        <f aca="true" t="shared" si="40" ref="AC189:AC194">AA189/AB189*100</f>
        <v>15.384615384615385</v>
      </c>
      <c r="AD189" s="13" t="s">
        <v>5</v>
      </c>
      <c r="AE189" s="77" t="s">
        <v>69</v>
      </c>
      <c r="AF189" s="86" t="s">
        <v>69</v>
      </c>
      <c r="AG189" s="11"/>
      <c r="AH189" s="73">
        <v>20</v>
      </c>
      <c r="AI189" s="79">
        <v>30</v>
      </c>
      <c r="AJ189" s="10">
        <f>AH189/AI189*100</f>
        <v>66.66666666666666</v>
      </c>
      <c r="AK189" s="80">
        <v>23</v>
      </c>
      <c r="AL189" s="82">
        <v>27</v>
      </c>
      <c r="AM189" s="10">
        <f t="shared" si="38"/>
        <v>85.18518518518519</v>
      </c>
      <c r="AN189" s="10"/>
      <c r="AO189" s="80">
        <v>19</v>
      </c>
      <c r="AP189" s="16">
        <v>73</v>
      </c>
      <c r="AQ189" s="11">
        <f t="shared" si="39"/>
        <v>26.027397260273972</v>
      </c>
      <c r="AR189" s="11"/>
      <c r="AS189" s="13" t="s">
        <v>5</v>
      </c>
      <c r="AT189" s="77" t="s">
        <v>69</v>
      </c>
      <c r="AU189" s="86" t="s">
        <v>69</v>
      </c>
      <c r="AV189" s="13" t="s">
        <v>5</v>
      </c>
      <c r="AW189" s="77" t="s">
        <v>69</v>
      </c>
      <c r="AX189" s="86" t="s">
        <v>69</v>
      </c>
      <c r="AY189" s="38"/>
      <c r="AZ189" s="13" t="s">
        <v>5</v>
      </c>
      <c r="BA189" s="77" t="s">
        <v>69</v>
      </c>
      <c r="BB189" s="86" t="s">
        <v>69</v>
      </c>
      <c r="BC189" s="13" t="s">
        <v>5</v>
      </c>
      <c r="BD189" s="77" t="s">
        <v>69</v>
      </c>
      <c r="BE189" s="86" t="s">
        <v>69</v>
      </c>
    </row>
    <row r="190" spans="1:57" ht="12.75">
      <c r="A190" s="1" t="s">
        <v>118</v>
      </c>
      <c r="B190" s="64">
        <v>7</v>
      </c>
      <c r="C190" s="64">
        <v>25</v>
      </c>
      <c r="D190" s="6">
        <v>28</v>
      </c>
      <c r="E190" s="13" t="s">
        <v>5</v>
      </c>
      <c r="F190" s="69" t="s">
        <v>69</v>
      </c>
      <c r="G190" s="86" t="s">
        <v>69</v>
      </c>
      <c r="H190" s="10"/>
      <c r="I190" s="73">
        <v>8</v>
      </c>
      <c r="J190" s="73">
        <v>25</v>
      </c>
      <c r="K190" s="11">
        <f>I190/J190*100</f>
        <v>32</v>
      </c>
      <c r="L190" s="13" t="s">
        <v>5</v>
      </c>
      <c r="M190" s="69" t="s">
        <v>69</v>
      </c>
      <c r="N190" s="86" t="s">
        <v>69</v>
      </c>
      <c r="O190" s="9"/>
      <c r="P190" s="13" t="s">
        <v>5</v>
      </c>
      <c r="Q190" s="69" t="s">
        <v>69</v>
      </c>
      <c r="R190" s="86" t="s">
        <v>69</v>
      </c>
      <c r="T190" s="13" t="s">
        <v>5</v>
      </c>
      <c r="U190" s="77" t="s">
        <v>69</v>
      </c>
      <c r="V190" s="86" t="s">
        <v>69</v>
      </c>
      <c r="W190" s="75">
        <v>7</v>
      </c>
      <c r="X190" s="80">
        <v>39</v>
      </c>
      <c r="Y190" s="14">
        <f>W190/X190*100</f>
        <v>17.94871794871795</v>
      </c>
      <c r="Z190" s="14"/>
      <c r="AA190" s="73">
        <v>6</v>
      </c>
      <c r="AB190" s="79">
        <v>27</v>
      </c>
      <c r="AC190" s="11">
        <f t="shared" si="40"/>
        <v>22.22222222222222</v>
      </c>
      <c r="AD190" s="75">
        <v>6</v>
      </c>
      <c r="AE190" s="80">
        <v>33</v>
      </c>
      <c r="AF190" s="11">
        <f>AD190/AE190*100</f>
        <v>18.181818181818183</v>
      </c>
      <c r="AG190" s="11"/>
      <c r="AH190" s="73">
        <v>11</v>
      </c>
      <c r="AI190" s="79">
        <v>20</v>
      </c>
      <c r="AJ190" s="10">
        <f>AH190/AI190*100</f>
        <v>55.00000000000001</v>
      </c>
      <c r="AK190" s="80">
        <v>16</v>
      </c>
      <c r="AL190" s="82">
        <v>16</v>
      </c>
      <c r="AM190" s="10">
        <f t="shared" si="38"/>
        <v>100</v>
      </c>
      <c r="AN190" s="10"/>
      <c r="AO190" s="80">
        <v>20</v>
      </c>
      <c r="AP190" s="16">
        <v>69</v>
      </c>
      <c r="AQ190" s="11">
        <f t="shared" si="39"/>
        <v>28.985507246376812</v>
      </c>
      <c r="AR190" s="11"/>
      <c r="AS190" s="13" t="s">
        <v>5</v>
      </c>
      <c r="AT190" s="77" t="s">
        <v>69</v>
      </c>
      <c r="AU190" s="86" t="s">
        <v>69</v>
      </c>
      <c r="AV190" s="13" t="s">
        <v>5</v>
      </c>
      <c r="AW190" s="77" t="s">
        <v>69</v>
      </c>
      <c r="AX190" s="86" t="s">
        <v>69</v>
      </c>
      <c r="AY190" s="38"/>
      <c r="AZ190" s="13" t="s">
        <v>5</v>
      </c>
      <c r="BA190" s="77" t="s">
        <v>69</v>
      </c>
      <c r="BB190" s="86" t="s">
        <v>69</v>
      </c>
      <c r="BC190" s="13" t="s">
        <v>5</v>
      </c>
      <c r="BD190" s="77" t="s">
        <v>69</v>
      </c>
      <c r="BE190" s="86" t="s">
        <v>69</v>
      </c>
    </row>
    <row r="191" spans="1:57" ht="12.75">
      <c r="A191" s="1" t="s">
        <v>105</v>
      </c>
      <c r="B191" s="13" t="s">
        <v>5</v>
      </c>
      <c r="C191" s="69" t="s">
        <v>69</v>
      </c>
      <c r="D191" s="86" t="s">
        <v>69</v>
      </c>
      <c r="E191" s="13" t="s">
        <v>5</v>
      </c>
      <c r="F191" s="69" t="s">
        <v>69</v>
      </c>
      <c r="G191" s="86" t="s">
        <v>69</v>
      </c>
      <c r="H191" s="10"/>
      <c r="I191" s="13" t="s">
        <v>5</v>
      </c>
      <c r="J191" s="69" t="s">
        <v>69</v>
      </c>
      <c r="K191" s="86" t="s">
        <v>69</v>
      </c>
      <c r="L191" s="75">
        <v>9</v>
      </c>
      <c r="M191" s="75">
        <v>39</v>
      </c>
      <c r="N191" s="9">
        <f>L191/M191*100</f>
        <v>23.076923076923077</v>
      </c>
      <c r="O191" s="9"/>
      <c r="P191" s="13" t="s">
        <v>5</v>
      </c>
      <c r="Q191" s="69" t="s">
        <v>69</v>
      </c>
      <c r="R191" s="86" t="s">
        <v>69</v>
      </c>
      <c r="T191" s="73">
        <v>5</v>
      </c>
      <c r="U191" s="79">
        <v>25</v>
      </c>
      <c r="V191" s="10">
        <f>T191/U191*100</f>
        <v>20</v>
      </c>
      <c r="W191" s="75">
        <v>7</v>
      </c>
      <c r="X191" s="80">
        <v>42</v>
      </c>
      <c r="Y191" s="14">
        <f>W191/X191*100</f>
        <v>16.666666666666664</v>
      </c>
      <c r="Z191" s="14"/>
      <c r="AA191" s="73">
        <v>6</v>
      </c>
      <c r="AB191" s="79">
        <v>18</v>
      </c>
      <c r="AC191" s="11">
        <f t="shared" si="40"/>
        <v>33.33333333333333</v>
      </c>
      <c r="AD191" s="13" t="s">
        <v>5</v>
      </c>
      <c r="AE191" s="77" t="s">
        <v>69</v>
      </c>
      <c r="AF191" s="86" t="s">
        <v>69</v>
      </c>
      <c r="AG191" s="11"/>
      <c r="AH191" s="13" t="s">
        <v>5</v>
      </c>
      <c r="AI191" s="77" t="s">
        <v>69</v>
      </c>
      <c r="AJ191" s="86" t="s">
        <v>69</v>
      </c>
      <c r="AK191" s="80">
        <v>19</v>
      </c>
      <c r="AL191" s="82">
        <v>23</v>
      </c>
      <c r="AM191" s="10">
        <f t="shared" si="38"/>
        <v>82.6086956521739</v>
      </c>
      <c r="AN191" s="10"/>
      <c r="AO191" s="80">
        <v>28</v>
      </c>
      <c r="AP191" s="16">
        <v>96</v>
      </c>
      <c r="AQ191" s="11">
        <f t="shared" si="39"/>
        <v>29.166666666666668</v>
      </c>
      <c r="AR191" s="11"/>
      <c r="AS191" s="13" t="s">
        <v>5</v>
      </c>
      <c r="AT191" s="77" t="s">
        <v>69</v>
      </c>
      <c r="AU191" s="86" t="s">
        <v>69</v>
      </c>
      <c r="AV191" s="13" t="s">
        <v>5</v>
      </c>
      <c r="AW191" s="77" t="s">
        <v>69</v>
      </c>
      <c r="AX191" s="86" t="s">
        <v>69</v>
      </c>
      <c r="AY191" s="38"/>
      <c r="AZ191" s="13" t="s">
        <v>5</v>
      </c>
      <c r="BA191" s="77" t="s">
        <v>69</v>
      </c>
      <c r="BB191" s="86" t="s">
        <v>69</v>
      </c>
      <c r="BC191" s="13" t="s">
        <v>5</v>
      </c>
      <c r="BD191" s="77" t="s">
        <v>69</v>
      </c>
      <c r="BE191" s="86" t="s">
        <v>69</v>
      </c>
    </row>
    <row r="192" spans="1:57" ht="12.75">
      <c r="A192" s="1" t="s">
        <v>106</v>
      </c>
      <c r="B192" s="64">
        <v>53</v>
      </c>
      <c r="C192" s="64">
        <v>161</v>
      </c>
      <c r="D192" s="6">
        <v>32.91925465838509</v>
      </c>
      <c r="E192" s="72">
        <v>49</v>
      </c>
      <c r="F192" s="82">
        <v>167</v>
      </c>
      <c r="G192" s="6">
        <v>29.34131736526946</v>
      </c>
      <c r="H192" s="10"/>
      <c r="I192" s="73">
        <v>35</v>
      </c>
      <c r="J192" s="73">
        <v>161</v>
      </c>
      <c r="K192" s="11">
        <f>I192/J192*100</f>
        <v>21.73913043478261</v>
      </c>
      <c r="L192" s="75">
        <v>43</v>
      </c>
      <c r="M192" s="75">
        <v>167</v>
      </c>
      <c r="N192" s="9">
        <f>L192/M192*100</f>
        <v>25.748502994011975</v>
      </c>
      <c r="O192" s="9"/>
      <c r="P192" s="13" t="s">
        <v>5</v>
      </c>
      <c r="Q192" s="69" t="s">
        <v>69</v>
      </c>
      <c r="R192" s="86" t="s">
        <v>69</v>
      </c>
      <c r="T192" s="73">
        <v>18</v>
      </c>
      <c r="U192" s="79">
        <v>145</v>
      </c>
      <c r="V192" s="10">
        <f>T192/U192*100</f>
        <v>12.413793103448276</v>
      </c>
      <c r="W192" s="75">
        <v>32</v>
      </c>
      <c r="X192" s="80">
        <v>190</v>
      </c>
      <c r="Y192" s="14">
        <f>W192/X192*100</f>
        <v>16.842105263157894</v>
      </c>
      <c r="Z192" s="14"/>
      <c r="AA192" s="73">
        <v>38</v>
      </c>
      <c r="AB192" s="79">
        <v>127</v>
      </c>
      <c r="AC192" s="11">
        <f t="shared" si="40"/>
        <v>29.92125984251969</v>
      </c>
      <c r="AD192" s="75">
        <v>36</v>
      </c>
      <c r="AE192" s="80">
        <v>160</v>
      </c>
      <c r="AF192" s="11">
        <f>AD192/AE192*100</f>
        <v>22.5</v>
      </c>
      <c r="AG192" s="11"/>
      <c r="AH192" s="73">
        <v>37</v>
      </c>
      <c r="AI192" s="79">
        <v>84</v>
      </c>
      <c r="AJ192" s="10">
        <f>AH192/AI192*100</f>
        <v>44.047619047619044</v>
      </c>
      <c r="AK192" s="80">
        <v>77</v>
      </c>
      <c r="AL192" s="82">
        <v>136</v>
      </c>
      <c r="AM192" s="10">
        <f t="shared" si="38"/>
        <v>56.61764705882353</v>
      </c>
      <c r="AN192" s="10"/>
      <c r="AO192" s="80">
        <v>93</v>
      </c>
      <c r="AP192" s="16">
        <v>593</v>
      </c>
      <c r="AQ192" s="11">
        <f t="shared" si="39"/>
        <v>15.682967959527824</v>
      </c>
      <c r="AR192" s="11"/>
      <c r="AS192" s="13" t="s">
        <v>5</v>
      </c>
      <c r="AT192" s="77" t="s">
        <v>69</v>
      </c>
      <c r="AU192" s="86" t="s">
        <v>69</v>
      </c>
      <c r="AV192" s="84">
        <v>5</v>
      </c>
      <c r="AW192" s="85">
        <v>10</v>
      </c>
      <c r="AX192" s="11">
        <v>50</v>
      </c>
      <c r="AY192" s="38"/>
      <c r="AZ192" s="84">
        <v>31</v>
      </c>
      <c r="BA192" s="79">
        <v>224</v>
      </c>
      <c r="BB192" s="11">
        <f>AZ192/BA192*100</f>
        <v>13.839285714285715</v>
      </c>
      <c r="BC192" s="84">
        <v>50</v>
      </c>
      <c r="BD192" s="80">
        <v>181</v>
      </c>
      <c r="BE192" s="11">
        <f>BC192/BD192*100</f>
        <v>27.624309392265197</v>
      </c>
    </row>
    <row r="193" spans="1:57" ht="12.75">
      <c r="A193" s="1" t="s">
        <v>239</v>
      </c>
      <c r="B193" s="64">
        <v>15</v>
      </c>
      <c r="C193" s="64">
        <v>78</v>
      </c>
      <c r="D193" s="6">
        <v>19.230769230769234</v>
      </c>
      <c r="E193" s="72">
        <v>17</v>
      </c>
      <c r="F193" s="82">
        <v>85</v>
      </c>
      <c r="G193" s="6">
        <v>20</v>
      </c>
      <c r="H193" s="10"/>
      <c r="I193" s="73">
        <v>21</v>
      </c>
      <c r="J193" s="73">
        <v>78</v>
      </c>
      <c r="K193" s="11">
        <f>I193/J193*100</f>
        <v>26.923076923076923</v>
      </c>
      <c r="L193" s="75">
        <v>22</v>
      </c>
      <c r="M193" s="75">
        <v>85</v>
      </c>
      <c r="N193" s="9">
        <f>L193/M193*100</f>
        <v>25.882352941176475</v>
      </c>
      <c r="O193" s="9"/>
      <c r="P193" s="13" t="s">
        <v>5</v>
      </c>
      <c r="Q193" s="69" t="s">
        <v>69</v>
      </c>
      <c r="R193" s="86" t="s">
        <v>69</v>
      </c>
      <c r="T193" s="73">
        <v>16</v>
      </c>
      <c r="U193" s="79">
        <v>70</v>
      </c>
      <c r="V193" s="10">
        <f>T193/U193*100</f>
        <v>22.857142857142858</v>
      </c>
      <c r="W193" s="75">
        <v>22</v>
      </c>
      <c r="X193" s="80">
        <v>98</v>
      </c>
      <c r="Y193" s="14">
        <f>W193/X193*100</f>
        <v>22.448979591836736</v>
      </c>
      <c r="Z193" s="14"/>
      <c r="AA193" s="73">
        <v>12</v>
      </c>
      <c r="AB193" s="79">
        <v>56</v>
      </c>
      <c r="AC193" s="11">
        <f t="shared" si="40"/>
        <v>21.428571428571427</v>
      </c>
      <c r="AD193" s="75">
        <v>24</v>
      </c>
      <c r="AE193" s="80">
        <v>81</v>
      </c>
      <c r="AF193" s="11">
        <f>AD193/AE193*100</f>
        <v>29.629629629629626</v>
      </c>
      <c r="AG193" s="11"/>
      <c r="AH193" s="73">
        <v>26</v>
      </c>
      <c r="AI193" s="79">
        <v>58</v>
      </c>
      <c r="AJ193" s="10">
        <f>AH193/AI193*100</f>
        <v>44.827586206896555</v>
      </c>
      <c r="AK193" s="80">
        <v>40</v>
      </c>
      <c r="AL193" s="82">
        <v>56</v>
      </c>
      <c r="AM193" s="10">
        <f t="shared" si="38"/>
        <v>71.42857142857143</v>
      </c>
      <c r="AN193" s="10"/>
      <c r="AO193" s="80">
        <v>59</v>
      </c>
      <c r="AP193" s="16">
        <v>303</v>
      </c>
      <c r="AQ193" s="11">
        <f t="shared" si="39"/>
        <v>19.471947194719473</v>
      </c>
      <c r="AR193" s="11"/>
      <c r="AS193" s="13" t="s">
        <v>5</v>
      </c>
      <c r="AT193" s="77" t="s">
        <v>69</v>
      </c>
      <c r="AU193" s="86" t="s">
        <v>69</v>
      </c>
      <c r="AV193" s="13" t="s">
        <v>5</v>
      </c>
      <c r="AW193" s="77" t="s">
        <v>69</v>
      </c>
      <c r="AX193" s="86" t="s">
        <v>69</v>
      </c>
      <c r="AY193" s="38"/>
      <c r="AZ193" s="84">
        <v>10</v>
      </c>
      <c r="BA193" s="79">
        <v>97</v>
      </c>
      <c r="BB193" s="11">
        <f>AZ193/BA193*100</f>
        <v>10.309278350515463</v>
      </c>
      <c r="BC193" s="84">
        <v>18</v>
      </c>
      <c r="BD193" s="80">
        <v>92</v>
      </c>
      <c r="BE193" s="11">
        <f>BC193/BD193*100</f>
        <v>19.565217391304348</v>
      </c>
    </row>
    <row r="194" spans="1:57" ht="12.75">
      <c r="A194" s="1" t="s">
        <v>89</v>
      </c>
      <c r="B194" s="64">
        <v>21.38</v>
      </c>
      <c r="C194" s="64">
        <v>107.43</v>
      </c>
      <c r="D194" s="6">
        <v>19.901331099320487</v>
      </c>
      <c r="E194" s="72">
        <v>27</v>
      </c>
      <c r="F194" s="82">
        <v>102</v>
      </c>
      <c r="G194" s="6">
        <v>26.47058823529412</v>
      </c>
      <c r="H194" s="10"/>
      <c r="I194" s="73">
        <v>22.96</v>
      </c>
      <c r="J194" s="73">
        <v>107.43</v>
      </c>
      <c r="K194" s="11">
        <f>I194/J194*100</f>
        <v>21.372056222656614</v>
      </c>
      <c r="L194" s="75">
        <v>20</v>
      </c>
      <c r="M194" s="75">
        <v>102</v>
      </c>
      <c r="N194" s="9">
        <f>L194/M194*100</f>
        <v>19.607843137254903</v>
      </c>
      <c r="O194" s="9"/>
      <c r="P194" s="13" t="s">
        <v>5</v>
      </c>
      <c r="Q194" s="69" t="s">
        <v>69</v>
      </c>
      <c r="R194" s="86" t="s">
        <v>69</v>
      </c>
      <c r="T194" s="73">
        <v>17.42</v>
      </c>
      <c r="U194" s="79">
        <v>104.74</v>
      </c>
      <c r="V194" s="10">
        <f>T194/U194*100</f>
        <v>16.63165934695437</v>
      </c>
      <c r="W194" s="75">
        <v>17</v>
      </c>
      <c r="X194" s="80">
        <v>120</v>
      </c>
      <c r="Y194" s="14">
        <f>W194/X194*100</f>
        <v>14.166666666666666</v>
      </c>
      <c r="Z194" s="14"/>
      <c r="AA194" s="73">
        <v>31.55</v>
      </c>
      <c r="AB194" s="79">
        <v>87.81</v>
      </c>
      <c r="AC194" s="11">
        <f t="shared" si="40"/>
        <v>35.92984853661314</v>
      </c>
      <c r="AD194" s="75">
        <v>29</v>
      </c>
      <c r="AE194" s="80">
        <v>107</v>
      </c>
      <c r="AF194" s="11">
        <f>AD194/AE194*100</f>
        <v>27.102803738317753</v>
      </c>
      <c r="AG194" s="11"/>
      <c r="AH194" s="73">
        <v>41.05</v>
      </c>
      <c r="AI194" s="79">
        <v>74.97</v>
      </c>
      <c r="AJ194" s="10">
        <f>AH194/AI194*100</f>
        <v>54.75523542750433</v>
      </c>
      <c r="AK194" s="80">
        <v>48</v>
      </c>
      <c r="AL194" s="82">
        <v>74</v>
      </c>
      <c r="AM194" s="10">
        <f t="shared" si="38"/>
        <v>64.86486486486487</v>
      </c>
      <c r="AN194" s="10"/>
      <c r="AO194" s="80">
        <v>74</v>
      </c>
      <c r="AP194" s="16">
        <v>384</v>
      </c>
      <c r="AQ194" s="11">
        <f t="shared" si="39"/>
        <v>19.270833333333336</v>
      </c>
      <c r="AR194" s="11"/>
      <c r="AS194" s="13" t="s">
        <v>5</v>
      </c>
      <c r="AT194" s="77" t="s">
        <v>69</v>
      </c>
      <c r="AU194" s="86" t="s">
        <v>69</v>
      </c>
      <c r="AV194" s="84">
        <v>6</v>
      </c>
      <c r="AW194" s="79">
        <v>6</v>
      </c>
      <c r="AX194" s="11">
        <v>100</v>
      </c>
      <c r="AY194" s="38"/>
      <c r="AZ194" s="84">
        <v>12.67</v>
      </c>
      <c r="BA194" s="79">
        <v>125.83</v>
      </c>
      <c r="BB194" s="11">
        <f>AZ194/BA194*100</f>
        <v>10.06914090439482</v>
      </c>
      <c r="BC194" s="84">
        <v>6</v>
      </c>
      <c r="BD194" s="80">
        <v>108</v>
      </c>
      <c r="BE194" s="11">
        <f>BC194/BD194*100</f>
        <v>5.555555555555555</v>
      </c>
    </row>
    <row r="195" spans="1:57" ht="12.75">
      <c r="A195" s="1" t="s">
        <v>90</v>
      </c>
      <c r="B195" s="13" t="s">
        <v>5</v>
      </c>
      <c r="C195" s="69" t="s">
        <v>69</v>
      </c>
      <c r="D195" s="86" t="s">
        <v>69</v>
      </c>
      <c r="E195" s="13" t="s">
        <v>5</v>
      </c>
      <c r="F195" s="69" t="s">
        <v>69</v>
      </c>
      <c r="G195" s="86" t="s">
        <v>69</v>
      </c>
      <c r="H195" s="10"/>
      <c r="I195" s="13" t="s">
        <v>5</v>
      </c>
      <c r="J195" s="69" t="s">
        <v>69</v>
      </c>
      <c r="K195" s="86" t="s">
        <v>69</v>
      </c>
      <c r="L195" s="13" t="s">
        <v>5</v>
      </c>
      <c r="M195" s="69" t="s">
        <v>69</v>
      </c>
      <c r="N195" s="86" t="s">
        <v>69</v>
      </c>
      <c r="O195" s="9"/>
      <c r="P195" s="13" t="s">
        <v>5</v>
      </c>
      <c r="Q195" s="69" t="s">
        <v>69</v>
      </c>
      <c r="R195" s="86" t="s">
        <v>69</v>
      </c>
      <c r="T195" s="13" t="s">
        <v>5</v>
      </c>
      <c r="U195" s="77" t="s">
        <v>69</v>
      </c>
      <c r="V195" s="86" t="s">
        <v>69</v>
      </c>
      <c r="W195" s="13" t="s">
        <v>5</v>
      </c>
      <c r="X195" s="77" t="s">
        <v>69</v>
      </c>
      <c r="Y195" s="86" t="s">
        <v>69</v>
      </c>
      <c r="Z195" s="14"/>
      <c r="AA195" s="13" t="s">
        <v>5</v>
      </c>
      <c r="AB195" s="77" t="s">
        <v>69</v>
      </c>
      <c r="AC195" s="86" t="s">
        <v>69</v>
      </c>
      <c r="AD195" s="13" t="s">
        <v>5</v>
      </c>
      <c r="AE195" s="77" t="s">
        <v>69</v>
      </c>
      <c r="AF195" s="86" t="s">
        <v>69</v>
      </c>
      <c r="AG195" s="11"/>
      <c r="AH195" s="13" t="s">
        <v>5</v>
      </c>
      <c r="AI195" s="77" t="s">
        <v>69</v>
      </c>
      <c r="AJ195" s="86" t="s">
        <v>69</v>
      </c>
      <c r="AK195" s="80">
        <v>6</v>
      </c>
      <c r="AL195" s="82">
        <v>6</v>
      </c>
      <c r="AM195" s="10">
        <f t="shared" si="38"/>
        <v>100</v>
      </c>
      <c r="AN195" s="10"/>
      <c r="AO195" s="80">
        <v>7</v>
      </c>
      <c r="AP195" s="16">
        <v>13</v>
      </c>
      <c r="AQ195" s="11">
        <f t="shared" si="39"/>
        <v>53.84615384615385</v>
      </c>
      <c r="AR195" s="11"/>
      <c r="AS195" s="13" t="s">
        <v>5</v>
      </c>
      <c r="AT195" s="77" t="s">
        <v>69</v>
      </c>
      <c r="AU195" s="86" t="s">
        <v>69</v>
      </c>
      <c r="AV195" s="13" t="s">
        <v>5</v>
      </c>
      <c r="AW195" s="77" t="s">
        <v>69</v>
      </c>
      <c r="AX195" s="86" t="s">
        <v>69</v>
      </c>
      <c r="AY195" s="38"/>
      <c r="AZ195" s="13" t="s">
        <v>5</v>
      </c>
      <c r="BA195" s="77" t="s">
        <v>69</v>
      </c>
      <c r="BB195" s="86" t="s">
        <v>69</v>
      </c>
      <c r="BC195" s="13" t="s">
        <v>5</v>
      </c>
      <c r="BD195" s="77" t="s">
        <v>69</v>
      </c>
      <c r="BE195" s="86" t="s">
        <v>69</v>
      </c>
    </row>
    <row r="196" spans="1:57" ht="12.75">
      <c r="A196" s="1" t="s">
        <v>91</v>
      </c>
      <c r="B196" s="64">
        <v>5.62</v>
      </c>
      <c r="C196" s="64">
        <v>31.07</v>
      </c>
      <c r="D196" s="6">
        <v>18.08818796266495</v>
      </c>
      <c r="E196" s="72">
        <v>9</v>
      </c>
      <c r="F196" s="82">
        <v>39</v>
      </c>
      <c r="G196" s="6">
        <v>23.076923076923077</v>
      </c>
      <c r="H196" s="10"/>
      <c r="I196" s="73">
        <v>6.04</v>
      </c>
      <c r="J196" s="73">
        <v>31.07</v>
      </c>
      <c r="K196" s="11">
        <f>I196/J196*100</f>
        <v>19.439974251689733</v>
      </c>
      <c r="L196" s="13" t="s">
        <v>5</v>
      </c>
      <c r="M196" s="69" t="s">
        <v>69</v>
      </c>
      <c r="N196" s="86" t="s">
        <v>69</v>
      </c>
      <c r="O196" s="9"/>
      <c r="P196" s="13" t="s">
        <v>5</v>
      </c>
      <c r="Q196" s="69" t="s">
        <v>69</v>
      </c>
      <c r="R196" s="86" t="s">
        <v>69</v>
      </c>
      <c r="T196" s="73">
        <v>4.58</v>
      </c>
      <c r="U196" s="79">
        <v>27.33</v>
      </c>
      <c r="V196" s="10">
        <f>T196/U196*100</f>
        <v>16.758141236736186</v>
      </c>
      <c r="W196" s="75">
        <v>7</v>
      </c>
      <c r="X196" s="80">
        <v>41</v>
      </c>
      <c r="Y196" s="14">
        <f>W196/X196*100</f>
        <v>17.073170731707318</v>
      </c>
      <c r="Z196" s="14"/>
      <c r="AA196" s="73">
        <v>8.2</v>
      </c>
      <c r="AB196" s="79">
        <v>22.85</v>
      </c>
      <c r="AC196" s="11">
        <f>AA196/AB196*100</f>
        <v>35.88621444201313</v>
      </c>
      <c r="AD196" s="75">
        <v>9</v>
      </c>
      <c r="AE196" s="80">
        <v>34</v>
      </c>
      <c r="AF196" s="11">
        <f>AD196/AE196*100</f>
        <v>26.47058823529412</v>
      </c>
      <c r="AG196" s="11"/>
      <c r="AH196" s="73">
        <v>10.7</v>
      </c>
      <c r="AI196" s="79">
        <v>22.53</v>
      </c>
      <c r="AJ196" s="10">
        <f>AH196/AI196*100</f>
        <v>47.49223257878384</v>
      </c>
      <c r="AK196" s="80">
        <v>14</v>
      </c>
      <c r="AL196" s="82">
        <v>23</v>
      </c>
      <c r="AM196" s="10">
        <f t="shared" si="38"/>
        <v>60.86956521739131</v>
      </c>
      <c r="AN196" s="10"/>
      <c r="AO196" s="80">
        <v>37</v>
      </c>
      <c r="AP196" s="16">
        <v>144</v>
      </c>
      <c r="AQ196" s="11">
        <f t="shared" si="39"/>
        <v>25.694444444444443</v>
      </c>
      <c r="AR196" s="11"/>
      <c r="AS196" s="13" t="s">
        <v>5</v>
      </c>
      <c r="AT196" s="77" t="s">
        <v>69</v>
      </c>
      <c r="AU196" s="86" t="s">
        <v>69</v>
      </c>
      <c r="AV196" s="13" t="s">
        <v>5</v>
      </c>
      <c r="AW196" s="77" t="s">
        <v>69</v>
      </c>
      <c r="AX196" s="86" t="s">
        <v>69</v>
      </c>
      <c r="AY196" s="38"/>
      <c r="AZ196" s="13" t="s">
        <v>5</v>
      </c>
      <c r="BA196" s="77" t="s">
        <v>69</v>
      </c>
      <c r="BB196" s="86" t="s">
        <v>69</v>
      </c>
      <c r="BC196" s="84">
        <v>6</v>
      </c>
      <c r="BD196" s="80">
        <v>39</v>
      </c>
      <c r="BE196" s="11">
        <f>BC196/BD196*100</f>
        <v>15.384615384615385</v>
      </c>
    </row>
    <row r="197" spans="1:57" ht="12.75">
      <c r="A197" s="1" t="s">
        <v>78</v>
      </c>
      <c r="B197" s="64">
        <v>28</v>
      </c>
      <c r="C197" s="64">
        <v>67</v>
      </c>
      <c r="D197" s="6">
        <v>41.7910447761194</v>
      </c>
      <c r="E197" s="72">
        <v>16</v>
      </c>
      <c r="F197" s="82">
        <v>41</v>
      </c>
      <c r="G197" s="6">
        <v>39.02439024390244</v>
      </c>
      <c r="H197" s="10"/>
      <c r="I197" s="73">
        <v>25</v>
      </c>
      <c r="J197" s="73">
        <v>67</v>
      </c>
      <c r="K197" s="11">
        <f>I197/J197*100</f>
        <v>37.3134328358209</v>
      </c>
      <c r="L197" s="75">
        <v>14</v>
      </c>
      <c r="M197" s="75">
        <v>41</v>
      </c>
      <c r="N197" s="9">
        <f>L197/M197*100</f>
        <v>34.146341463414636</v>
      </c>
      <c r="O197" s="9"/>
      <c r="P197" s="13" t="s">
        <v>5</v>
      </c>
      <c r="Q197" s="69" t="s">
        <v>69</v>
      </c>
      <c r="R197" s="86" t="s">
        <v>69</v>
      </c>
      <c r="T197" s="73">
        <v>19</v>
      </c>
      <c r="U197" s="79">
        <v>85</v>
      </c>
      <c r="V197" s="10">
        <f>T197/U197*100</f>
        <v>22.35294117647059</v>
      </c>
      <c r="W197" s="75">
        <v>17</v>
      </c>
      <c r="X197" s="80">
        <v>88</v>
      </c>
      <c r="Y197" s="14">
        <f>W197/X197*100</f>
        <v>19.318181818181817</v>
      </c>
      <c r="Z197" s="14"/>
      <c r="AA197" s="73">
        <v>6</v>
      </c>
      <c r="AB197" s="79">
        <v>66</v>
      </c>
      <c r="AC197" s="11">
        <f>AA197/AB197*100</f>
        <v>9.090909090909092</v>
      </c>
      <c r="AD197" s="75">
        <v>9</v>
      </c>
      <c r="AE197" s="80">
        <v>68</v>
      </c>
      <c r="AF197" s="11">
        <f>AD197/AE197*100</f>
        <v>13.23529411764706</v>
      </c>
      <c r="AG197" s="11"/>
      <c r="AH197" s="73">
        <v>25</v>
      </c>
      <c r="AI197" s="79">
        <v>62</v>
      </c>
      <c r="AJ197" s="10">
        <f>AH197/AI197*100</f>
        <v>40.32258064516129</v>
      </c>
      <c r="AK197" s="80">
        <v>39</v>
      </c>
      <c r="AL197" s="82">
        <v>62</v>
      </c>
      <c r="AM197" s="10">
        <f t="shared" si="38"/>
        <v>62.903225806451616</v>
      </c>
      <c r="AN197" s="10"/>
      <c r="AO197" s="80">
        <v>33</v>
      </c>
      <c r="AP197" s="16">
        <v>228</v>
      </c>
      <c r="AQ197" s="11">
        <f t="shared" si="39"/>
        <v>14.473684210526317</v>
      </c>
      <c r="AR197" s="11"/>
      <c r="AS197" s="13" t="s">
        <v>5</v>
      </c>
      <c r="AT197" s="77" t="s">
        <v>69</v>
      </c>
      <c r="AU197" s="86" t="s">
        <v>69</v>
      </c>
      <c r="AV197" s="13" t="s">
        <v>5</v>
      </c>
      <c r="AW197" s="77" t="s">
        <v>69</v>
      </c>
      <c r="AX197" s="86" t="s">
        <v>69</v>
      </c>
      <c r="AY197" s="38"/>
      <c r="AZ197" s="84">
        <v>46</v>
      </c>
      <c r="BA197" s="79">
        <v>265</v>
      </c>
      <c r="BB197" s="11">
        <f>AZ197/BA197*100</f>
        <v>17.358490566037734</v>
      </c>
      <c r="BC197" s="84">
        <v>34</v>
      </c>
      <c r="BD197" s="80">
        <v>80</v>
      </c>
      <c r="BE197" s="11">
        <f>BC197/BD197*100</f>
        <v>42.5</v>
      </c>
    </row>
    <row r="198" spans="1:57" ht="12.75">
      <c r="A198" s="1" t="s">
        <v>79</v>
      </c>
      <c r="B198" s="64">
        <v>11</v>
      </c>
      <c r="C198" s="64">
        <v>27</v>
      </c>
      <c r="D198" s="6">
        <v>40.74074074074074</v>
      </c>
      <c r="E198" s="13" t="s">
        <v>5</v>
      </c>
      <c r="F198" s="69" t="s">
        <v>69</v>
      </c>
      <c r="G198" s="86" t="s">
        <v>69</v>
      </c>
      <c r="H198" s="10"/>
      <c r="I198" s="73">
        <v>7</v>
      </c>
      <c r="J198" s="73">
        <v>27</v>
      </c>
      <c r="K198" s="11">
        <f>I198/J198*100</f>
        <v>25.925925925925924</v>
      </c>
      <c r="L198" s="75">
        <v>6</v>
      </c>
      <c r="M198" s="75">
        <v>16</v>
      </c>
      <c r="N198" s="9">
        <f>L198/M198*100</f>
        <v>37.5</v>
      </c>
      <c r="O198" s="9"/>
      <c r="P198" s="13" t="s">
        <v>5</v>
      </c>
      <c r="Q198" s="69" t="s">
        <v>69</v>
      </c>
      <c r="R198" s="86" t="s">
        <v>69</v>
      </c>
      <c r="T198" s="13" t="s">
        <v>5</v>
      </c>
      <c r="U198" s="77" t="s">
        <v>69</v>
      </c>
      <c r="V198" s="86" t="s">
        <v>69</v>
      </c>
      <c r="W198" s="13" t="s">
        <v>5</v>
      </c>
      <c r="X198" s="77" t="s">
        <v>69</v>
      </c>
      <c r="Y198" s="86" t="s">
        <v>69</v>
      </c>
      <c r="Z198" s="14"/>
      <c r="AA198" s="13" t="s">
        <v>5</v>
      </c>
      <c r="AB198" s="77" t="s">
        <v>69</v>
      </c>
      <c r="AC198" s="86" t="s">
        <v>69</v>
      </c>
      <c r="AD198" s="13" t="s">
        <v>5</v>
      </c>
      <c r="AE198" s="77" t="s">
        <v>69</v>
      </c>
      <c r="AF198" s="86" t="s">
        <v>69</v>
      </c>
      <c r="AG198" s="11"/>
      <c r="AH198" s="73">
        <v>8</v>
      </c>
      <c r="AI198" s="79">
        <v>17</v>
      </c>
      <c r="AJ198" s="10">
        <f>AH198/AI198*100</f>
        <v>47.05882352941176</v>
      </c>
      <c r="AK198" s="80">
        <v>14</v>
      </c>
      <c r="AL198" s="82">
        <v>16</v>
      </c>
      <c r="AM198" s="10">
        <f t="shared" si="38"/>
        <v>87.5</v>
      </c>
      <c r="AN198" s="10"/>
      <c r="AO198" s="80">
        <v>13</v>
      </c>
      <c r="AP198" s="16">
        <v>63</v>
      </c>
      <c r="AQ198" s="11">
        <f t="shared" si="39"/>
        <v>20.634920634920633</v>
      </c>
      <c r="AR198" s="11"/>
      <c r="AS198" s="13" t="s">
        <v>5</v>
      </c>
      <c r="AT198" s="77" t="s">
        <v>69</v>
      </c>
      <c r="AU198" s="86" t="s">
        <v>69</v>
      </c>
      <c r="AV198" s="13" t="s">
        <v>5</v>
      </c>
      <c r="AW198" s="77" t="s">
        <v>69</v>
      </c>
      <c r="AX198" s="86" t="s">
        <v>69</v>
      </c>
      <c r="AY198" s="38"/>
      <c r="AZ198" s="84">
        <v>17</v>
      </c>
      <c r="BA198" s="79">
        <v>150</v>
      </c>
      <c r="BB198" s="11">
        <f>AZ198/BA198*100</f>
        <v>11.333333333333332</v>
      </c>
      <c r="BC198" s="13" t="s">
        <v>5</v>
      </c>
      <c r="BD198" s="77" t="s">
        <v>69</v>
      </c>
      <c r="BE198" s="86" t="s">
        <v>69</v>
      </c>
    </row>
    <row r="199" spans="1:57" ht="12.75">
      <c r="A199" s="1" t="s">
        <v>123</v>
      </c>
      <c r="B199" s="64">
        <v>13</v>
      </c>
      <c r="C199" s="64">
        <v>45</v>
      </c>
      <c r="D199" s="6">
        <v>28.888888888888886</v>
      </c>
      <c r="E199" s="13" t="s">
        <v>5</v>
      </c>
      <c r="F199" s="69" t="s">
        <v>69</v>
      </c>
      <c r="G199" s="86" t="s">
        <v>69</v>
      </c>
      <c r="H199" s="10"/>
      <c r="I199" s="73">
        <v>15</v>
      </c>
      <c r="J199" s="73">
        <v>45</v>
      </c>
      <c r="K199" s="11">
        <f>I199/J199*100</f>
        <v>33.33333333333333</v>
      </c>
      <c r="L199" s="75">
        <v>6</v>
      </c>
      <c r="M199" s="75">
        <v>32</v>
      </c>
      <c r="N199" s="9">
        <f>L199/M199*100</f>
        <v>18.75</v>
      </c>
      <c r="O199" s="9"/>
      <c r="P199" s="13" t="s">
        <v>5</v>
      </c>
      <c r="Q199" s="69" t="s">
        <v>69</v>
      </c>
      <c r="R199" s="86" t="s">
        <v>69</v>
      </c>
      <c r="T199" s="73">
        <v>6</v>
      </c>
      <c r="U199" s="79">
        <v>36</v>
      </c>
      <c r="V199" s="10">
        <f>T199/U199*100</f>
        <v>16.666666666666664</v>
      </c>
      <c r="W199" s="75">
        <v>5</v>
      </c>
      <c r="X199" s="80">
        <v>37</v>
      </c>
      <c r="Y199" s="14">
        <f>W199/X199*100</f>
        <v>13.513513513513514</v>
      </c>
      <c r="Z199" s="14"/>
      <c r="AA199" s="73">
        <v>8</v>
      </c>
      <c r="AB199" s="79">
        <v>29</v>
      </c>
      <c r="AC199" s="11">
        <f>AA199/AB199*100</f>
        <v>27.586206896551722</v>
      </c>
      <c r="AD199" s="75">
        <v>8</v>
      </c>
      <c r="AE199" s="80">
        <v>36</v>
      </c>
      <c r="AF199" s="11">
        <f>AD199/AE199*100</f>
        <v>22.22222222222222</v>
      </c>
      <c r="AG199" s="11"/>
      <c r="AH199" s="73">
        <v>10</v>
      </c>
      <c r="AI199" s="79">
        <v>22</v>
      </c>
      <c r="AJ199" s="10">
        <f>AH199/AI199*100</f>
        <v>45.45454545454545</v>
      </c>
      <c r="AK199" s="80">
        <v>14</v>
      </c>
      <c r="AL199" s="82">
        <v>26</v>
      </c>
      <c r="AM199" s="10">
        <f t="shared" si="38"/>
        <v>53.84615384615385</v>
      </c>
      <c r="AN199" s="10"/>
      <c r="AO199" s="80">
        <v>32</v>
      </c>
      <c r="AP199" s="16">
        <v>113</v>
      </c>
      <c r="AQ199" s="11">
        <f t="shared" si="39"/>
        <v>28.31858407079646</v>
      </c>
      <c r="AR199" s="11"/>
      <c r="AS199" s="13" t="s">
        <v>5</v>
      </c>
      <c r="AT199" s="77" t="s">
        <v>69</v>
      </c>
      <c r="AU199" s="86" t="s">
        <v>69</v>
      </c>
      <c r="AV199" s="13" t="s">
        <v>5</v>
      </c>
      <c r="AW199" s="77" t="s">
        <v>69</v>
      </c>
      <c r="AX199" s="86" t="s">
        <v>69</v>
      </c>
      <c r="AY199" s="38"/>
      <c r="AZ199" s="13" t="s">
        <v>5</v>
      </c>
      <c r="BA199" s="77" t="s">
        <v>69</v>
      </c>
      <c r="BB199" s="86" t="s">
        <v>69</v>
      </c>
      <c r="BC199" s="13" t="s">
        <v>5</v>
      </c>
      <c r="BD199" s="77" t="s">
        <v>69</v>
      </c>
      <c r="BE199" s="86" t="s">
        <v>69</v>
      </c>
    </row>
    <row r="200" spans="1:57" ht="12.75">
      <c r="A200" s="1" t="s">
        <v>124</v>
      </c>
      <c r="B200" s="64">
        <v>35</v>
      </c>
      <c r="C200" s="64">
        <v>77</v>
      </c>
      <c r="D200" s="6">
        <v>45.45454545454545</v>
      </c>
      <c r="E200" s="72">
        <v>16</v>
      </c>
      <c r="F200" s="82">
        <v>74</v>
      </c>
      <c r="G200" s="6">
        <v>21.62162162162162</v>
      </c>
      <c r="H200" s="10"/>
      <c r="I200" s="73">
        <v>31</v>
      </c>
      <c r="J200" s="73">
        <v>77</v>
      </c>
      <c r="K200" s="11">
        <f>I200/J200*100</f>
        <v>40.25974025974026</v>
      </c>
      <c r="L200" s="75">
        <v>21</v>
      </c>
      <c r="M200" s="75">
        <v>74</v>
      </c>
      <c r="N200" s="9">
        <f>L200/M200*100</f>
        <v>28.37837837837838</v>
      </c>
      <c r="O200" s="9"/>
      <c r="P200" s="13" t="s">
        <v>5</v>
      </c>
      <c r="Q200" s="69" t="s">
        <v>69</v>
      </c>
      <c r="R200" s="86" t="s">
        <v>69</v>
      </c>
      <c r="T200" s="73">
        <v>17</v>
      </c>
      <c r="U200" s="79">
        <v>62</v>
      </c>
      <c r="V200" s="10">
        <f>T200/U200*100</f>
        <v>27.419354838709676</v>
      </c>
      <c r="W200" s="75">
        <v>10</v>
      </c>
      <c r="X200" s="80">
        <v>78</v>
      </c>
      <c r="Y200" s="14">
        <f>W200/X200*100</f>
        <v>12.82051282051282</v>
      </c>
      <c r="Z200" s="14"/>
      <c r="AA200" s="73">
        <v>12</v>
      </c>
      <c r="AB200" s="79">
        <v>47</v>
      </c>
      <c r="AC200" s="11">
        <f>AA200/AB200*100</f>
        <v>25.53191489361702</v>
      </c>
      <c r="AD200" s="75">
        <v>21</v>
      </c>
      <c r="AE200" s="80">
        <v>70</v>
      </c>
      <c r="AF200" s="11">
        <f>AD200/AE200*100</f>
        <v>30</v>
      </c>
      <c r="AG200" s="11"/>
      <c r="AH200" s="73">
        <v>16</v>
      </c>
      <c r="AI200" s="79">
        <v>46</v>
      </c>
      <c r="AJ200" s="10">
        <f>AH200/AI200*100</f>
        <v>34.78260869565217</v>
      </c>
      <c r="AK200" s="80">
        <v>33</v>
      </c>
      <c r="AL200" s="82">
        <v>57</v>
      </c>
      <c r="AM200" s="10">
        <f t="shared" si="38"/>
        <v>57.89473684210527</v>
      </c>
      <c r="AN200" s="10"/>
      <c r="AO200" s="80">
        <v>15</v>
      </c>
      <c r="AP200" s="16">
        <v>279</v>
      </c>
      <c r="AQ200" s="11">
        <f t="shared" si="39"/>
        <v>5.376344086021505</v>
      </c>
      <c r="AR200" s="11"/>
      <c r="AS200" s="73">
        <v>8</v>
      </c>
      <c r="AT200" s="79">
        <v>10</v>
      </c>
      <c r="AU200" s="11">
        <f>AS200/AT200*100</f>
        <v>80</v>
      </c>
      <c r="AV200" s="84">
        <v>5</v>
      </c>
      <c r="AW200" s="85">
        <v>6</v>
      </c>
      <c r="AX200" s="11">
        <v>83.33333333333334</v>
      </c>
      <c r="AY200" s="38"/>
      <c r="AZ200" s="84">
        <v>9</v>
      </c>
      <c r="BA200" s="79">
        <v>81</v>
      </c>
      <c r="BB200" s="11">
        <f>AZ200/BA200*100</f>
        <v>11.11111111111111</v>
      </c>
      <c r="BC200" s="84">
        <v>7</v>
      </c>
      <c r="BD200" s="80">
        <v>89</v>
      </c>
      <c r="BE200" s="11">
        <f>BC200/BD200*100</f>
        <v>7.865168539325842</v>
      </c>
    </row>
    <row r="201" spans="1:57" ht="12.75">
      <c r="A201" s="1" t="s">
        <v>263</v>
      </c>
      <c r="B201" s="13" t="s">
        <v>5</v>
      </c>
      <c r="C201" s="69" t="s">
        <v>69</v>
      </c>
      <c r="D201" s="86" t="s">
        <v>69</v>
      </c>
      <c r="E201" s="13" t="s">
        <v>5</v>
      </c>
      <c r="F201" s="69" t="s">
        <v>69</v>
      </c>
      <c r="G201" s="86" t="s">
        <v>69</v>
      </c>
      <c r="H201" s="10"/>
      <c r="I201" s="13" t="s">
        <v>5</v>
      </c>
      <c r="J201" s="69" t="s">
        <v>69</v>
      </c>
      <c r="K201" s="86" t="s">
        <v>69</v>
      </c>
      <c r="L201" s="13" t="s">
        <v>5</v>
      </c>
      <c r="M201" s="69" t="s">
        <v>69</v>
      </c>
      <c r="N201" s="86" t="s">
        <v>69</v>
      </c>
      <c r="O201" s="9"/>
      <c r="P201" s="13" t="s">
        <v>5</v>
      </c>
      <c r="Q201" s="69" t="s">
        <v>69</v>
      </c>
      <c r="R201" s="86" t="s">
        <v>69</v>
      </c>
      <c r="T201" s="13" t="s">
        <v>5</v>
      </c>
      <c r="U201" s="77" t="s">
        <v>69</v>
      </c>
      <c r="V201" s="86" t="s">
        <v>69</v>
      </c>
      <c r="W201" s="13" t="s">
        <v>5</v>
      </c>
      <c r="X201" s="77" t="s">
        <v>69</v>
      </c>
      <c r="Y201" s="86" t="s">
        <v>69</v>
      </c>
      <c r="Z201" s="14"/>
      <c r="AA201" s="13" t="s">
        <v>5</v>
      </c>
      <c r="AB201" s="77" t="s">
        <v>69</v>
      </c>
      <c r="AC201" s="86" t="s">
        <v>69</v>
      </c>
      <c r="AD201" s="13" t="s">
        <v>5</v>
      </c>
      <c r="AE201" s="77" t="s">
        <v>69</v>
      </c>
      <c r="AF201" s="86" t="s">
        <v>69</v>
      </c>
      <c r="AG201" s="11"/>
      <c r="AH201" s="13" t="s">
        <v>5</v>
      </c>
      <c r="AI201" s="77" t="s">
        <v>69</v>
      </c>
      <c r="AJ201" s="86" t="s">
        <v>69</v>
      </c>
      <c r="AK201" s="81" t="s">
        <v>5</v>
      </c>
      <c r="AL201" s="83" t="s">
        <v>69</v>
      </c>
      <c r="AM201" s="86" t="s">
        <v>69</v>
      </c>
      <c r="AN201" s="10"/>
      <c r="AO201" s="81" t="s">
        <v>5</v>
      </c>
      <c r="AP201" s="83" t="s">
        <v>69</v>
      </c>
      <c r="AQ201" s="86" t="s">
        <v>69</v>
      </c>
      <c r="AR201" s="11"/>
      <c r="AS201" s="13" t="s">
        <v>5</v>
      </c>
      <c r="AT201" s="77" t="s">
        <v>69</v>
      </c>
      <c r="AU201" s="86" t="s">
        <v>69</v>
      </c>
      <c r="AV201" s="13" t="s">
        <v>5</v>
      </c>
      <c r="AW201" s="77" t="s">
        <v>69</v>
      </c>
      <c r="AX201" s="86" t="s">
        <v>69</v>
      </c>
      <c r="AY201" s="38"/>
      <c r="AZ201" s="13" t="s">
        <v>5</v>
      </c>
      <c r="BA201" s="77" t="s">
        <v>69</v>
      </c>
      <c r="BB201" s="86" t="s">
        <v>69</v>
      </c>
      <c r="BC201" s="13" t="s">
        <v>5</v>
      </c>
      <c r="BD201" s="77" t="s">
        <v>69</v>
      </c>
      <c r="BE201" s="86" t="s">
        <v>69</v>
      </c>
    </row>
    <row r="202" spans="1:57" ht="12.75">
      <c r="A202" s="1" t="s">
        <v>125</v>
      </c>
      <c r="B202" s="64">
        <v>35</v>
      </c>
      <c r="C202" s="64">
        <v>139</v>
      </c>
      <c r="D202" s="6">
        <v>25.179856115107913</v>
      </c>
      <c r="E202" s="72">
        <v>22</v>
      </c>
      <c r="F202" s="82">
        <v>123</v>
      </c>
      <c r="G202" s="6">
        <v>17.88617886178862</v>
      </c>
      <c r="H202" s="10"/>
      <c r="I202" s="73">
        <v>28</v>
      </c>
      <c r="J202" s="73">
        <v>139</v>
      </c>
      <c r="K202" s="11">
        <f>I202/J202*100</f>
        <v>20.14388489208633</v>
      </c>
      <c r="L202" s="75">
        <v>15</v>
      </c>
      <c r="M202" s="75">
        <v>123</v>
      </c>
      <c r="N202" s="9">
        <f>L202/M202*100</f>
        <v>12.195121951219512</v>
      </c>
      <c r="O202" s="9"/>
      <c r="P202" s="13" t="s">
        <v>5</v>
      </c>
      <c r="Q202" s="69" t="s">
        <v>69</v>
      </c>
      <c r="R202" s="86" t="s">
        <v>69</v>
      </c>
      <c r="T202" s="73">
        <v>14</v>
      </c>
      <c r="U202" s="79">
        <v>145</v>
      </c>
      <c r="V202" s="10">
        <f>T202/U202*100</f>
        <v>9.655172413793103</v>
      </c>
      <c r="W202" s="75">
        <v>20</v>
      </c>
      <c r="X202" s="80">
        <v>124</v>
      </c>
      <c r="Y202" s="14">
        <f>W202/X202*100</f>
        <v>16.129032258064516</v>
      </c>
      <c r="Z202" s="14"/>
      <c r="AA202" s="73">
        <v>28</v>
      </c>
      <c r="AB202" s="79">
        <v>132</v>
      </c>
      <c r="AC202" s="11">
        <f>AA202/AB202*100</f>
        <v>21.21212121212121</v>
      </c>
      <c r="AD202" s="75">
        <v>23</v>
      </c>
      <c r="AE202" s="80">
        <v>102</v>
      </c>
      <c r="AF202" s="11">
        <f>AD202/AE202*100</f>
        <v>22.54901960784314</v>
      </c>
      <c r="AG202" s="11"/>
      <c r="AH202" s="73">
        <v>48</v>
      </c>
      <c r="AI202" s="79">
        <v>82</v>
      </c>
      <c r="AJ202" s="10">
        <f>AH202/AI202*100</f>
        <v>58.536585365853654</v>
      </c>
      <c r="AK202" s="80">
        <v>46</v>
      </c>
      <c r="AL202" s="82">
        <v>82</v>
      </c>
      <c r="AM202" s="10">
        <f>AK202/AL202*100</f>
        <v>56.09756097560976</v>
      </c>
      <c r="AN202" s="10"/>
      <c r="AO202" s="80">
        <v>86</v>
      </c>
      <c r="AP202" s="16">
        <v>350</v>
      </c>
      <c r="AQ202" s="11">
        <f>AO202/AP202*100</f>
        <v>24.571428571428573</v>
      </c>
      <c r="AR202" s="11"/>
      <c r="AS202" s="73">
        <v>7</v>
      </c>
      <c r="AT202" s="79">
        <v>9</v>
      </c>
      <c r="AU202" s="11">
        <f>AS202/AT202*100</f>
        <v>77.77777777777779</v>
      </c>
      <c r="AV202" s="84">
        <v>7</v>
      </c>
      <c r="AW202" s="85">
        <v>9</v>
      </c>
      <c r="AX202" s="11">
        <v>77.77777777777779</v>
      </c>
      <c r="AY202" s="38"/>
      <c r="AZ202" s="13" t="s">
        <v>5</v>
      </c>
      <c r="BA202" s="77" t="s">
        <v>69</v>
      </c>
      <c r="BB202" s="86" t="s">
        <v>69</v>
      </c>
      <c r="BC202" s="13" t="s">
        <v>5</v>
      </c>
      <c r="BD202" s="77" t="s">
        <v>69</v>
      </c>
      <c r="BE202" s="86" t="s">
        <v>69</v>
      </c>
    </row>
    <row r="203" spans="1:57" ht="12.75">
      <c r="A203" s="1" t="s">
        <v>194</v>
      </c>
      <c r="B203" s="13" t="s">
        <v>5</v>
      </c>
      <c r="C203" s="69" t="s">
        <v>69</v>
      </c>
      <c r="D203" s="86" t="s">
        <v>69</v>
      </c>
      <c r="E203" s="13" t="s">
        <v>5</v>
      </c>
      <c r="F203" s="69" t="s">
        <v>69</v>
      </c>
      <c r="G203" s="86" t="s">
        <v>69</v>
      </c>
      <c r="H203" s="10"/>
      <c r="I203" s="13" t="s">
        <v>5</v>
      </c>
      <c r="J203" s="69" t="s">
        <v>69</v>
      </c>
      <c r="K203" s="86" t="s">
        <v>69</v>
      </c>
      <c r="L203" s="13" t="s">
        <v>5</v>
      </c>
      <c r="M203" s="69" t="s">
        <v>69</v>
      </c>
      <c r="N203" s="86" t="s">
        <v>69</v>
      </c>
      <c r="O203" s="9"/>
      <c r="P203" s="13" t="s">
        <v>5</v>
      </c>
      <c r="Q203" s="69" t="s">
        <v>69</v>
      </c>
      <c r="R203" s="86" t="s">
        <v>69</v>
      </c>
      <c r="T203" s="13" t="s">
        <v>5</v>
      </c>
      <c r="U203" s="77" t="s">
        <v>69</v>
      </c>
      <c r="V203" s="86" t="s">
        <v>69</v>
      </c>
      <c r="W203" s="13" t="s">
        <v>5</v>
      </c>
      <c r="X203" s="77" t="s">
        <v>69</v>
      </c>
      <c r="Y203" s="86" t="s">
        <v>69</v>
      </c>
      <c r="Z203" s="14"/>
      <c r="AA203" s="13" t="s">
        <v>5</v>
      </c>
      <c r="AB203" s="77" t="s">
        <v>69</v>
      </c>
      <c r="AC203" s="86" t="s">
        <v>69</v>
      </c>
      <c r="AD203" s="13" t="s">
        <v>5</v>
      </c>
      <c r="AE203" s="77" t="s">
        <v>69</v>
      </c>
      <c r="AF203" s="86" t="s">
        <v>69</v>
      </c>
      <c r="AG203" s="11"/>
      <c r="AH203" s="13" t="s">
        <v>5</v>
      </c>
      <c r="AI203" s="77" t="s">
        <v>69</v>
      </c>
      <c r="AJ203" s="86" t="s">
        <v>69</v>
      </c>
      <c r="AK203" s="81" t="s">
        <v>5</v>
      </c>
      <c r="AL203" s="83" t="s">
        <v>69</v>
      </c>
      <c r="AM203" s="86" t="s">
        <v>69</v>
      </c>
      <c r="AN203" s="10"/>
      <c r="AO203" s="81" t="s">
        <v>5</v>
      </c>
      <c r="AP203" s="83" t="s">
        <v>69</v>
      </c>
      <c r="AQ203" s="86" t="s">
        <v>69</v>
      </c>
      <c r="AR203" s="11"/>
      <c r="AS203" s="13" t="s">
        <v>5</v>
      </c>
      <c r="AT203" s="77" t="s">
        <v>69</v>
      </c>
      <c r="AU203" s="86" t="s">
        <v>69</v>
      </c>
      <c r="AV203" s="13" t="s">
        <v>5</v>
      </c>
      <c r="AW203" s="77" t="s">
        <v>69</v>
      </c>
      <c r="AX203" s="86" t="s">
        <v>69</v>
      </c>
      <c r="AY203" s="38"/>
      <c r="AZ203" s="13" t="s">
        <v>5</v>
      </c>
      <c r="BA203" s="77" t="s">
        <v>69</v>
      </c>
      <c r="BB203" s="86" t="s">
        <v>69</v>
      </c>
      <c r="BC203" s="13" t="s">
        <v>5</v>
      </c>
      <c r="BD203" s="77" t="s">
        <v>69</v>
      </c>
      <c r="BE203" s="86" t="s">
        <v>69</v>
      </c>
    </row>
    <row r="204" spans="1:57" ht="12.75">
      <c r="A204" s="1" t="s">
        <v>195</v>
      </c>
      <c r="B204" s="13" t="s">
        <v>5</v>
      </c>
      <c r="C204" s="69" t="s">
        <v>69</v>
      </c>
      <c r="D204" s="86" t="s">
        <v>69</v>
      </c>
      <c r="E204" s="13" t="s">
        <v>5</v>
      </c>
      <c r="F204" s="69" t="s">
        <v>69</v>
      </c>
      <c r="G204" s="86" t="s">
        <v>69</v>
      </c>
      <c r="H204" s="10"/>
      <c r="I204" s="73">
        <v>5</v>
      </c>
      <c r="J204" s="73">
        <v>11</v>
      </c>
      <c r="K204" s="11">
        <f>I204/J204*100</f>
        <v>45.45454545454545</v>
      </c>
      <c r="L204" s="13" t="s">
        <v>5</v>
      </c>
      <c r="M204" s="69" t="s">
        <v>69</v>
      </c>
      <c r="N204" s="86" t="s">
        <v>69</v>
      </c>
      <c r="O204" s="9"/>
      <c r="P204" s="13" t="s">
        <v>5</v>
      </c>
      <c r="Q204" s="69" t="s">
        <v>69</v>
      </c>
      <c r="R204" s="86" t="s">
        <v>69</v>
      </c>
      <c r="T204" s="73">
        <v>5</v>
      </c>
      <c r="U204" s="79">
        <v>5</v>
      </c>
      <c r="V204" s="10">
        <f>T204/U204*100</f>
        <v>100</v>
      </c>
      <c r="W204" s="13" t="s">
        <v>5</v>
      </c>
      <c r="X204" s="77" t="s">
        <v>69</v>
      </c>
      <c r="Y204" s="86" t="s">
        <v>69</v>
      </c>
      <c r="Z204" s="14"/>
      <c r="AA204" s="13" t="s">
        <v>5</v>
      </c>
      <c r="AB204" s="77" t="s">
        <v>69</v>
      </c>
      <c r="AC204" s="86" t="s">
        <v>69</v>
      </c>
      <c r="AD204" s="13" t="s">
        <v>5</v>
      </c>
      <c r="AE204" s="77" t="s">
        <v>69</v>
      </c>
      <c r="AF204" s="86" t="s">
        <v>69</v>
      </c>
      <c r="AG204" s="11"/>
      <c r="AH204" s="13" t="s">
        <v>5</v>
      </c>
      <c r="AI204" s="77" t="s">
        <v>69</v>
      </c>
      <c r="AJ204" s="86" t="s">
        <v>69</v>
      </c>
      <c r="AK204" s="81" t="s">
        <v>5</v>
      </c>
      <c r="AL204" s="83" t="s">
        <v>69</v>
      </c>
      <c r="AM204" s="86" t="s">
        <v>69</v>
      </c>
      <c r="AN204" s="10"/>
      <c r="AO204" s="81" t="s">
        <v>5</v>
      </c>
      <c r="AP204" s="83" t="s">
        <v>69</v>
      </c>
      <c r="AQ204" s="86" t="s">
        <v>69</v>
      </c>
      <c r="AR204" s="11"/>
      <c r="AS204" s="13" t="s">
        <v>5</v>
      </c>
      <c r="AT204" s="77" t="s">
        <v>69</v>
      </c>
      <c r="AU204" s="86" t="s">
        <v>69</v>
      </c>
      <c r="AV204" s="13" t="s">
        <v>5</v>
      </c>
      <c r="AW204" s="77" t="s">
        <v>69</v>
      </c>
      <c r="AX204" s="86" t="s">
        <v>69</v>
      </c>
      <c r="AY204" s="38"/>
      <c r="AZ204" s="13" t="s">
        <v>5</v>
      </c>
      <c r="BA204" s="77" t="s">
        <v>69</v>
      </c>
      <c r="BB204" s="86" t="s">
        <v>69</v>
      </c>
      <c r="BC204" s="13" t="s">
        <v>5</v>
      </c>
      <c r="BD204" s="77" t="s">
        <v>69</v>
      </c>
      <c r="BE204" s="86" t="s">
        <v>69</v>
      </c>
    </row>
    <row r="206" spans="1:57" s="113" customFormat="1" ht="12.75">
      <c r="A206" s="113" t="s">
        <v>287</v>
      </c>
      <c r="B206" s="116"/>
      <c r="C206" s="116"/>
      <c r="D206" s="115"/>
      <c r="E206" s="116"/>
      <c r="F206" s="116"/>
      <c r="G206" s="115"/>
      <c r="I206" s="116"/>
      <c r="J206" s="116"/>
      <c r="K206" s="115"/>
      <c r="L206" s="116"/>
      <c r="M206" s="116"/>
      <c r="N206" s="115"/>
      <c r="P206" s="116"/>
      <c r="Q206" s="116"/>
      <c r="R206" s="115"/>
      <c r="T206" s="120"/>
      <c r="U206" s="120"/>
      <c r="V206" s="121"/>
      <c r="W206" s="120"/>
      <c r="X206" s="120"/>
      <c r="Y206" s="121"/>
      <c r="Z206" s="112"/>
      <c r="AA206" s="120"/>
      <c r="AB206" s="120"/>
      <c r="AC206" s="121"/>
      <c r="AD206" s="120"/>
      <c r="AE206" s="120"/>
      <c r="AF206" s="121"/>
      <c r="AG206" s="112"/>
      <c r="AH206" s="120"/>
      <c r="AI206" s="120"/>
      <c r="AJ206" s="121"/>
      <c r="AK206" s="120"/>
      <c r="AL206" s="120"/>
      <c r="AM206" s="121"/>
      <c r="AN206" s="112"/>
      <c r="AO206" s="116"/>
      <c r="AP206" s="116"/>
      <c r="AQ206" s="115"/>
      <c r="AS206" s="116"/>
      <c r="AT206" s="116"/>
      <c r="AU206" s="115"/>
      <c r="AV206" s="116"/>
      <c r="AW206" s="116"/>
      <c r="AX206" s="115"/>
      <c r="AZ206" s="116"/>
      <c r="BA206" s="116"/>
      <c r="BB206" s="115"/>
      <c r="BC206" s="116"/>
      <c r="BD206" s="116"/>
      <c r="BE206" s="115"/>
    </row>
    <row r="207" spans="1:57" s="113" customFormat="1" ht="12.75">
      <c r="A207" s="26" t="s">
        <v>271</v>
      </c>
      <c r="B207" s="72">
        <v>174</v>
      </c>
      <c r="C207" s="72">
        <v>636.29</v>
      </c>
      <c r="D207" s="45">
        <v>27.346021468198465</v>
      </c>
      <c r="E207" s="72">
        <v>137</v>
      </c>
      <c r="F207" s="72">
        <v>605</v>
      </c>
      <c r="G207" s="45">
        <v>22.644628099173552</v>
      </c>
      <c r="H207" s="46"/>
      <c r="I207" s="44">
        <v>216</v>
      </c>
      <c r="J207" s="44">
        <v>636.29</v>
      </c>
      <c r="K207" s="49">
        <f aca="true" t="shared" si="41" ref="K207:K215">I207/J207*100</f>
        <v>33.94678527086706</v>
      </c>
      <c r="L207" s="44">
        <v>223</v>
      </c>
      <c r="M207" s="44">
        <v>605</v>
      </c>
      <c r="N207" s="49">
        <f aca="true" t="shared" si="42" ref="N207:N215">L207/M207*100</f>
        <v>36.85950413223141</v>
      </c>
      <c r="O207" s="47"/>
      <c r="P207" s="44">
        <v>9</v>
      </c>
      <c r="Q207" s="44">
        <v>340</v>
      </c>
      <c r="R207" s="49">
        <f aca="true" t="shared" si="43" ref="R207:R215">P207/Q207*100</f>
        <v>2.6470588235294117</v>
      </c>
      <c r="S207" s="48"/>
      <c r="T207" s="44">
        <v>148.82</v>
      </c>
      <c r="U207" s="44">
        <v>615.23</v>
      </c>
      <c r="V207" s="49">
        <f aca="true" t="shared" si="44" ref="V207:V215">T207/U207*100</f>
        <v>24.189327568551597</v>
      </c>
      <c r="W207" s="44">
        <v>156</v>
      </c>
      <c r="X207" s="44">
        <v>704</v>
      </c>
      <c r="Y207" s="49">
        <f aca="true" t="shared" si="45" ref="Y207:Y215">W207/X207*100</f>
        <v>22.15909090909091</v>
      </c>
      <c r="Z207" s="41"/>
      <c r="AA207" s="44">
        <v>116.82</v>
      </c>
      <c r="AB207" s="44">
        <v>466.41</v>
      </c>
      <c r="AC207" s="49">
        <f aca="true" t="shared" si="46" ref="AC207:AC215">AA207/AB207*100</f>
        <v>25.046632790892133</v>
      </c>
      <c r="AD207" s="44">
        <v>132</v>
      </c>
      <c r="AE207" s="44">
        <v>623</v>
      </c>
      <c r="AF207" s="49">
        <f aca="true" t="shared" si="47" ref="AF207:AF215">AD207/AE207*100</f>
        <v>21.187800963081862</v>
      </c>
      <c r="AG207" s="41"/>
      <c r="AH207" s="44">
        <v>180</v>
      </c>
      <c r="AI207" s="44">
        <v>409.82</v>
      </c>
      <c r="AJ207" s="49">
        <f aca="true" t="shared" si="48" ref="AJ207:AJ215">AH207/AI207*100</f>
        <v>43.92172173149188</v>
      </c>
      <c r="AK207" s="44">
        <v>334</v>
      </c>
      <c r="AL207" s="44">
        <v>478</v>
      </c>
      <c r="AM207" s="49">
        <f aca="true" t="shared" si="49" ref="AM207:AM215">AK207/AL207*100</f>
        <v>69.8744769874477</v>
      </c>
      <c r="AN207" s="49"/>
      <c r="AO207" s="44">
        <v>326</v>
      </c>
      <c r="AP207" s="44">
        <v>2215</v>
      </c>
      <c r="AQ207" s="49">
        <f aca="true" t="shared" si="50" ref="AQ207:AQ215">AO207/AP207*100</f>
        <v>14.71783295711061</v>
      </c>
      <c r="AR207" s="50"/>
      <c r="AS207" s="44">
        <v>25</v>
      </c>
      <c r="AT207" s="44">
        <v>54</v>
      </c>
      <c r="AU207" s="49">
        <f aca="true" t="shared" si="51" ref="AU207:AU215">AS207/AT207*100</f>
        <v>46.2962962962963</v>
      </c>
      <c r="AV207" s="44">
        <v>26</v>
      </c>
      <c r="AW207" s="44">
        <v>59</v>
      </c>
      <c r="AX207" s="49">
        <f aca="true" t="shared" si="52" ref="AX207:AX215">AV207/AW207*100</f>
        <v>44.06779661016949</v>
      </c>
      <c r="AY207" s="50"/>
      <c r="AZ207" s="44">
        <v>124</v>
      </c>
      <c r="BA207" s="44">
        <v>2166.2</v>
      </c>
      <c r="BB207" s="49">
        <f aca="true" t="shared" si="53" ref="BB207:BB215">AZ207/BA207*100</f>
        <v>5.724309851352599</v>
      </c>
      <c r="BC207" s="44">
        <v>129</v>
      </c>
      <c r="BD207" s="44">
        <v>739</v>
      </c>
      <c r="BE207" s="49">
        <f aca="true" t="shared" si="54" ref="BE207:BE215">BC207/BD207*100</f>
        <v>17.456021650879567</v>
      </c>
    </row>
    <row r="208" spans="1:57" s="113" customFormat="1" ht="12.75">
      <c r="A208" s="26" t="s">
        <v>272</v>
      </c>
      <c r="B208" s="72">
        <v>204</v>
      </c>
      <c r="C208" s="72">
        <v>836</v>
      </c>
      <c r="D208" s="45">
        <v>24.401913875598087</v>
      </c>
      <c r="E208" s="72">
        <v>107</v>
      </c>
      <c r="F208" s="72">
        <v>675</v>
      </c>
      <c r="G208" s="45">
        <v>15.851851851851853</v>
      </c>
      <c r="H208" s="46"/>
      <c r="I208" s="44">
        <v>194</v>
      </c>
      <c r="J208" s="44">
        <v>836</v>
      </c>
      <c r="K208" s="49">
        <f t="shared" si="41"/>
        <v>23.205741626794257</v>
      </c>
      <c r="L208" s="44">
        <v>121</v>
      </c>
      <c r="M208" s="44">
        <v>675</v>
      </c>
      <c r="N208" s="49">
        <f t="shared" si="42"/>
        <v>17.925925925925927</v>
      </c>
      <c r="O208" s="47"/>
      <c r="P208" s="44">
        <v>6</v>
      </c>
      <c r="Q208" s="44">
        <v>355</v>
      </c>
      <c r="R208" s="49">
        <f t="shared" si="43"/>
        <v>1.6901408450704223</v>
      </c>
      <c r="S208" s="48"/>
      <c r="T208" s="44">
        <v>114</v>
      </c>
      <c r="U208" s="44">
        <v>898</v>
      </c>
      <c r="V208" s="49">
        <f t="shared" si="44"/>
        <v>12.694877505567929</v>
      </c>
      <c r="W208" s="44">
        <v>103</v>
      </c>
      <c r="X208" s="44">
        <v>890</v>
      </c>
      <c r="Y208" s="49">
        <f t="shared" si="45"/>
        <v>11.573033707865168</v>
      </c>
      <c r="Z208" s="41"/>
      <c r="AA208" s="44">
        <v>150</v>
      </c>
      <c r="AB208" s="44">
        <v>782</v>
      </c>
      <c r="AC208" s="49">
        <f t="shared" si="46"/>
        <v>19.18158567774936</v>
      </c>
      <c r="AD208" s="44">
        <v>135</v>
      </c>
      <c r="AE208" s="44">
        <v>808</v>
      </c>
      <c r="AF208" s="49">
        <f t="shared" si="47"/>
        <v>16.707920792079207</v>
      </c>
      <c r="AG208" s="41"/>
      <c r="AH208" s="44">
        <v>305</v>
      </c>
      <c r="AI208" s="44">
        <v>522</v>
      </c>
      <c r="AJ208" s="49">
        <f t="shared" si="48"/>
        <v>58.429118773946364</v>
      </c>
      <c r="AK208" s="44">
        <v>354</v>
      </c>
      <c r="AL208" s="44">
        <v>536</v>
      </c>
      <c r="AM208" s="49">
        <f t="shared" si="49"/>
        <v>66.04477611940298</v>
      </c>
      <c r="AN208" s="49"/>
      <c r="AO208" s="44">
        <v>524</v>
      </c>
      <c r="AP208" s="44">
        <v>2227</v>
      </c>
      <c r="AQ208" s="49">
        <f t="shared" si="50"/>
        <v>23.52941176470588</v>
      </c>
      <c r="AR208" s="50"/>
      <c r="AS208" s="44">
        <v>24</v>
      </c>
      <c r="AT208" s="44">
        <v>39</v>
      </c>
      <c r="AU208" s="49">
        <f t="shared" si="51"/>
        <v>61.53846153846154</v>
      </c>
      <c r="AV208" s="44">
        <v>30</v>
      </c>
      <c r="AW208" s="44">
        <v>51</v>
      </c>
      <c r="AX208" s="49">
        <f t="shared" si="52"/>
        <v>58.82352941176471</v>
      </c>
      <c r="AY208" s="50"/>
      <c r="AZ208" s="44">
        <v>62</v>
      </c>
      <c r="BA208" s="44">
        <v>3165</v>
      </c>
      <c r="BB208" s="49">
        <f t="shared" si="53"/>
        <v>1.9589257503949447</v>
      </c>
      <c r="BC208" s="44">
        <v>62</v>
      </c>
      <c r="BD208" s="44">
        <v>833</v>
      </c>
      <c r="BE208" s="49">
        <f t="shared" si="54"/>
        <v>7.44297719087635</v>
      </c>
    </row>
    <row r="209" spans="1:57" s="113" customFormat="1" ht="12.75">
      <c r="A209" s="26" t="s">
        <v>273</v>
      </c>
      <c r="B209" s="72">
        <v>250</v>
      </c>
      <c r="C209" s="72">
        <v>740</v>
      </c>
      <c r="D209" s="45">
        <v>33.78378378378378</v>
      </c>
      <c r="E209" s="72">
        <v>180</v>
      </c>
      <c r="F209" s="72">
        <v>704</v>
      </c>
      <c r="G209" s="45">
        <v>25.568181818181817</v>
      </c>
      <c r="H209" s="41"/>
      <c r="I209" s="44">
        <v>256</v>
      </c>
      <c r="J209" s="44">
        <v>740</v>
      </c>
      <c r="K209" s="49">
        <f t="shared" si="41"/>
        <v>34.5945945945946</v>
      </c>
      <c r="L209" s="44">
        <v>251</v>
      </c>
      <c r="M209" s="44">
        <v>704</v>
      </c>
      <c r="N209" s="49">
        <f t="shared" si="42"/>
        <v>35.653409090909086</v>
      </c>
      <c r="O209" s="47"/>
      <c r="P209" s="44">
        <v>16</v>
      </c>
      <c r="Q209" s="44">
        <v>443</v>
      </c>
      <c r="R209" s="49">
        <f t="shared" si="43"/>
        <v>3.611738148984198</v>
      </c>
      <c r="S209" s="48"/>
      <c r="T209" s="44">
        <v>175</v>
      </c>
      <c r="U209" s="44">
        <v>590</v>
      </c>
      <c r="V209" s="49">
        <f t="shared" si="44"/>
        <v>29.66101694915254</v>
      </c>
      <c r="W209" s="44">
        <v>214</v>
      </c>
      <c r="X209" s="44">
        <v>681</v>
      </c>
      <c r="Y209" s="49">
        <f t="shared" si="45"/>
        <v>31.42437591776799</v>
      </c>
      <c r="Z209" s="41"/>
      <c r="AA209" s="44">
        <v>103</v>
      </c>
      <c r="AB209" s="44">
        <v>431</v>
      </c>
      <c r="AC209" s="49">
        <f t="shared" si="46"/>
        <v>23.897911832946637</v>
      </c>
      <c r="AD209" s="44">
        <v>143</v>
      </c>
      <c r="AE209" s="44">
        <v>522</v>
      </c>
      <c r="AF209" s="49">
        <f t="shared" si="47"/>
        <v>27.39463601532567</v>
      </c>
      <c r="AG209" s="41"/>
      <c r="AH209" s="44">
        <v>165</v>
      </c>
      <c r="AI209" s="44">
        <v>527</v>
      </c>
      <c r="AJ209" s="49">
        <f t="shared" si="48"/>
        <v>31.309297912713475</v>
      </c>
      <c r="AK209" s="44">
        <v>307</v>
      </c>
      <c r="AL209" s="44">
        <v>553</v>
      </c>
      <c r="AM209" s="49">
        <f t="shared" si="49"/>
        <v>55.51537070524412</v>
      </c>
      <c r="AN209" s="49"/>
      <c r="AO209" s="44">
        <v>229</v>
      </c>
      <c r="AP209" s="44">
        <v>2587</v>
      </c>
      <c r="AQ209" s="49">
        <f t="shared" si="50"/>
        <v>8.851952068032471</v>
      </c>
      <c r="AR209" s="50"/>
      <c r="AS209" s="44">
        <v>14</v>
      </c>
      <c r="AT209" s="44">
        <v>38</v>
      </c>
      <c r="AU209" s="49">
        <f t="shared" si="51"/>
        <v>36.84210526315789</v>
      </c>
      <c r="AV209" s="44">
        <v>36</v>
      </c>
      <c r="AW209" s="44">
        <v>61</v>
      </c>
      <c r="AX209" s="49">
        <f t="shared" si="52"/>
        <v>59.01639344262295</v>
      </c>
      <c r="AY209" s="50"/>
      <c r="AZ209" s="44">
        <v>199</v>
      </c>
      <c r="BA209" s="44">
        <v>1906</v>
      </c>
      <c r="BB209" s="49">
        <f t="shared" si="53"/>
        <v>10.44071353620147</v>
      </c>
      <c r="BC209" s="44">
        <v>200</v>
      </c>
      <c r="BD209" s="44">
        <v>793</v>
      </c>
      <c r="BE209" s="49">
        <f t="shared" si="54"/>
        <v>25.220680958385877</v>
      </c>
    </row>
    <row r="210" spans="1:57" s="113" customFormat="1" ht="12.75">
      <c r="A210" s="26" t="s">
        <v>274</v>
      </c>
      <c r="B210" s="72">
        <v>133</v>
      </c>
      <c r="C210" s="72">
        <v>432.71</v>
      </c>
      <c r="D210" s="45">
        <v>30.73652099558596</v>
      </c>
      <c r="E210" s="72">
        <v>95</v>
      </c>
      <c r="F210" s="72">
        <v>430</v>
      </c>
      <c r="G210" s="45">
        <v>22.093023255813954</v>
      </c>
      <c r="H210" s="46"/>
      <c r="I210" s="44">
        <v>167</v>
      </c>
      <c r="J210" s="44">
        <v>432.71</v>
      </c>
      <c r="K210" s="49">
        <f t="shared" si="41"/>
        <v>38.59397749069816</v>
      </c>
      <c r="L210" s="44">
        <v>156</v>
      </c>
      <c r="M210" s="44">
        <v>430</v>
      </c>
      <c r="N210" s="49">
        <f t="shared" si="42"/>
        <v>36.27906976744186</v>
      </c>
      <c r="O210" s="47"/>
      <c r="P210" s="44">
        <v>12</v>
      </c>
      <c r="Q210" s="44">
        <v>247</v>
      </c>
      <c r="R210" s="49">
        <f t="shared" si="43"/>
        <v>4.8582995951417</v>
      </c>
      <c r="S210" s="48"/>
      <c r="T210" s="44">
        <v>99.18</v>
      </c>
      <c r="U210" s="44">
        <v>378.77</v>
      </c>
      <c r="V210" s="49">
        <f t="shared" si="44"/>
        <v>26.184755920479454</v>
      </c>
      <c r="W210" s="44">
        <v>119</v>
      </c>
      <c r="X210" s="44">
        <v>445</v>
      </c>
      <c r="Y210" s="49">
        <f t="shared" si="45"/>
        <v>26.741573033707866</v>
      </c>
      <c r="Z210" s="41"/>
      <c r="AA210" s="44">
        <v>72.18</v>
      </c>
      <c r="AB210" s="44">
        <v>292.59</v>
      </c>
      <c r="AC210" s="49">
        <f t="shared" si="46"/>
        <v>24.669332513072906</v>
      </c>
      <c r="AD210" s="44">
        <v>92</v>
      </c>
      <c r="AE210" s="44">
        <v>315</v>
      </c>
      <c r="AF210" s="49">
        <f t="shared" si="47"/>
        <v>29.20634920634921</v>
      </c>
      <c r="AG210" s="41"/>
      <c r="AH210" s="44">
        <v>102</v>
      </c>
      <c r="AI210" s="44">
        <v>263.18</v>
      </c>
      <c r="AJ210" s="49">
        <f t="shared" si="48"/>
        <v>38.75674443346759</v>
      </c>
      <c r="AK210" s="44">
        <v>164</v>
      </c>
      <c r="AL210" s="44">
        <v>319</v>
      </c>
      <c r="AM210" s="49">
        <f t="shared" si="49"/>
        <v>51.410658307210035</v>
      </c>
      <c r="AN210" s="49"/>
      <c r="AO210" s="44">
        <v>171</v>
      </c>
      <c r="AP210" s="44">
        <v>1509</v>
      </c>
      <c r="AQ210" s="49">
        <f t="shared" si="50"/>
        <v>11.332007952286283</v>
      </c>
      <c r="AR210" s="50"/>
      <c r="AS210" s="44">
        <v>16</v>
      </c>
      <c r="AT210" s="44">
        <v>25</v>
      </c>
      <c r="AU210" s="49">
        <f t="shared" si="51"/>
        <v>64</v>
      </c>
      <c r="AV210" s="44">
        <v>33</v>
      </c>
      <c r="AW210" s="44">
        <v>47</v>
      </c>
      <c r="AX210" s="49">
        <f t="shared" si="52"/>
        <v>70.2127659574468</v>
      </c>
      <c r="AY210" s="50"/>
      <c r="AZ210" s="44">
        <v>106</v>
      </c>
      <c r="BA210" s="44">
        <v>1310.8</v>
      </c>
      <c r="BB210" s="49">
        <f t="shared" si="53"/>
        <v>8.086664632285627</v>
      </c>
      <c r="BC210" s="44">
        <v>102</v>
      </c>
      <c r="BD210" s="44">
        <v>490</v>
      </c>
      <c r="BE210" s="49">
        <f t="shared" si="54"/>
        <v>20.816326530612244</v>
      </c>
    </row>
    <row r="211" spans="1:57" s="113" customFormat="1" ht="12.75">
      <c r="A211" s="26" t="s">
        <v>275</v>
      </c>
      <c r="B211" s="72">
        <v>241</v>
      </c>
      <c r="C211" s="72">
        <v>800</v>
      </c>
      <c r="D211" s="45">
        <v>30.125</v>
      </c>
      <c r="E211" s="72">
        <v>193</v>
      </c>
      <c r="F211" s="72">
        <v>761</v>
      </c>
      <c r="G211" s="45">
        <v>25.36136662286465</v>
      </c>
      <c r="H211" s="46"/>
      <c r="I211" s="44">
        <v>289</v>
      </c>
      <c r="J211" s="44">
        <v>800</v>
      </c>
      <c r="K211" s="49">
        <f t="shared" si="41"/>
        <v>36.125</v>
      </c>
      <c r="L211" s="44">
        <v>209</v>
      </c>
      <c r="M211" s="44">
        <v>761</v>
      </c>
      <c r="N211" s="49">
        <f t="shared" si="42"/>
        <v>27.463863337713533</v>
      </c>
      <c r="O211" s="47"/>
      <c r="P211" s="44">
        <v>5</v>
      </c>
      <c r="Q211" s="44">
        <v>490</v>
      </c>
      <c r="R211" s="49">
        <f t="shared" si="43"/>
        <v>1.0204081632653061</v>
      </c>
      <c r="S211" s="48"/>
      <c r="T211" s="44">
        <v>183</v>
      </c>
      <c r="U211" s="44">
        <v>723</v>
      </c>
      <c r="V211" s="49">
        <f t="shared" si="44"/>
        <v>25.311203319502074</v>
      </c>
      <c r="W211" s="44">
        <v>203</v>
      </c>
      <c r="X211" s="44">
        <v>914</v>
      </c>
      <c r="Y211" s="49">
        <f t="shared" si="45"/>
        <v>22.210065645514224</v>
      </c>
      <c r="Z211" s="41"/>
      <c r="AA211" s="44">
        <v>143</v>
      </c>
      <c r="AB211" s="44">
        <v>551</v>
      </c>
      <c r="AC211" s="49">
        <f t="shared" si="46"/>
        <v>25.952813067150636</v>
      </c>
      <c r="AD211" s="44">
        <v>206</v>
      </c>
      <c r="AE211" s="44">
        <v>770</v>
      </c>
      <c r="AF211" s="49">
        <f t="shared" si="47"/>
        <v>26.75324675324675</v>
      </c>
      <c r="AG211" s="41"/>
      <c r="AH211" s="44">
        <v>209</v>
      </c>
      <c r="AI211" s="44">
        <v>532</v>
      </c>
      <c r="AJ211" s="49">
        <f t="shared" si="48"/>
        <v>39.285714285714285</v>
      </c>
      <c r="AK211" s="44">
        <v>382</v>
      </c>
      <c r="AL211" s="44">
        <v>601</v>
      </c>
      <c r="AM211" s="49">
        <f t="shared" si="49"/>
        <v>63.56073211314476</v>
      </c>
      <c r="AN211" s="49"/>
      <c r="AO211" s="44">
        <v>342</v>
      </c>
      <c r="AP211" s="44">
        <v>2892</v>
      </c>
      <c r="AQ211" s="49">
        <f t="shared" si="50"/>
        <v>11.825726141078837</v>
      </c>
      <c r="AR211" s="50"/>
      <c r="AS211" s="44">
        <v>25</v>
      </c>
      <c r="AT211" s="44">
        <v>40</v>
      </c>
      <c r="AU211" s="49">
        <f t="shared" si="51"/>
        <v>62.5</v>
      </c>
      <c r="AV211" s="44">
        <v>44</v>
      </c>
      <c r="AW211" s="44">
        <v>68</v>
      </c>
      <c r="AX211" s="49">
        <f t="shared" si="52"/>
        <v>64.70588235294117</v>
      </c>
      <c r="AY211" s="50"/>
      <c r="AZ211" s="44">
        <v>197</v>
      </c>
      <c r="BA211" s="44">
        <v>1972</v>
      </c>
      <c r="BB211" s="49">
        <f t="shared" si="53"/>
        <v>9.989858012170385</v>
      </c>
      <c r="BC211" s="44">
        <v>218</v>
      </c>
      <c r="BD211" s="44">
        <v>902</v>
      </c>
      <c r="BE211" s="49">
        <f t="shared" si="54"/>
        <v>24.168514412416854</v>
      </c>
    </row>
    <row r="212" spans="1:57" s="113" customFormat="1" ht="12.75">
      <c r="A212" s="26" t="s">
        <v>276</v>
      </c>
      <c r="B212" s="72">
        <v>372</v>
      </c>
      <c r="C212" s="72">
        <v>1006</v>
      </c>
      <c r="D212" s="45">
        <v>36.97813121272366</v>
      </c>
      <c r="E212" s="72">
        <v>326</v>
      </c>
      <c r="F212" s="72">
        <v>1009</v>
      </c>
      <c r="G212" s="45">
        <v>32.30921704658078</v>
      </c>
      <c r="H212" s="46"/>
      <c r="I212" s="44">
        <v>393</v>
      </c>
      <c r="J212" s="44">
        <v>1006</v>
      </c>
      <c r="K212" s="49">
        <f t="shared" si="41"/>
        <v>39.065606361829026</v>
      </c>
      <c r="L212" s="44">
        <v>377</v>
      </c>
      <c r="M212" s="44">
        <v>1009</v>
      </c>
      <c r="N212" s="49">
        <f t="shared" si="42"/>
        <v>37.36372646184341</v>
      </c>
      <c r="O212" s="47"/>
      <c r="P212" s="44">
        <v>22</v>
      </c>
      <c r="Q212" s="44">
        <v>642</v>
      </c>
      <c r="R212" s="49">
        <f t="shared" si="43"/>
        <v>3.4267912772585665</v>
      </c>
      <c r="S212" s="48"/>
      <c r="T212" s="44">
        <v>243</v>
      </c>
      <c r="U212" s="44">
        <v>881</v>
      </c>
      <c r="V212" s="49">
        <f t="shared" si="44"/>
        <v>27.582292849035188</v>
      </c>
      <c r="W212" s="44">
        <v>298</v>
      </c>
      <c r="X212" s="44">
        <v>1067</v>
      </c>
      <c r="Y212" s="49">
        <f t="shared" si="45"/>
        <v>27.928772258669166</v>
      </c>
      <c r="Z212" s="41"/>
      <c r="AA212" s="44">
        <v>173</v>
      </c>
      <c r="AB212" s="44">
        <v>636</v>
      </c>
      <c r="AC212" s="49">
        <f t="shared" si="46"/>
        <v>27.20125786163522</v>
      </c>
      <c r="AD212" s="44">
        <v>223</v>
      </c>
      <c r="AE212" s="44">
        <v>810</v>
      </c>
      <c r="AF212" s="49">
        <f t="shared" si="47"/>
        <v>27.530864197530864</v>
      </c>
      <c r="AG212" s="41"/>
      <c r="AH212" s="44">
        <v>247</v>
      </c>
      <c r="AI212" s="44">
        <v>661</v>
      </c>
      <c r="AJ212" s="49">
        <f t="shared" si="48"/>
        <v>37.367624810892586</v>
      </c>
      <c r="AK212" s="44">
        <v>437</v>
      </c>
      <c r="AL212" s="44">
        <v>828</v>
      </c>
      <c r="AM212" s="49">
        <f t="shared" si="49"/>
        <v>52.77777777777778</v>
      </c>
      <c r="AN212" s="49"/>
      <c r="AO212" s="44">
        <v>350</v>
      </c>
      <c r="AP212" s="44">
        <v>3850</v>
      </c>
      <c r="AQ212" s="49">
        <f t="shared" si="50"/>
        <v>9.090909090909092</v>
      </c>
      <c r="AR212" s="50"/>
      <c r="AS212" s="44">
        <v>29</v>
      </c>
      <c r="AT212" s="44">
        <v>66</v>
      </c>
      <c r="AU212" s="49">
        <f t="shared" si="51"/>
        <v>43.93939393939394</v>
      </c>
      <c r="AV212" s="44">
        <v>56</v>
      </c>
      <c r="AW212" s="44">
        <v>98</v>
      </c>
      <c r="AX212" s="49">
        <f t="shared" si="52"/>
        <v>57.14285714285714</v>
      </c>
      <c r="AY212" s="50"/>
      <c r="AZ212" s="44">
        <v>253</v>
      </c>
      <c r="BA212" s="44">
        <v>2167</v>
      </c>
      <c r="BB212" s="49">
        <f t="shared" si="53"/>
        <v>11.6751269035533</v>
      </c>
      <c r="BC212" s="44">
        <v>338</v>
      </c>
      <c r="BD212" s="44">
        <v>1214</v>
      </c>
      <c r="BE212" s="49">
        <f t="shared" si="54"/>
        <v>27.84184514003295</v>
      </c>
    </row>
    <row r="213" spans="1:57" s="113" customFormat="1" ht="12.75">
      <c r="A213" s="26" t="s">
        <v>277</v>
      </c>
      <c r="B213" s="72">
        <v>400</v>
      </c>
      <c r="C213" s="72">
        <v>1231</v>
      </c>
      <c r="D213" s="45">
        <v>32.49390739236393</v>
      </c>
      <c r="E213" s="72">
        <v>285</v>
      </c>
      <c r="F213" s="72">
        <v>1075</v>
      </c>
      <c r="G213" s="45">
        <v>26.51162790697674</v>
      </c>
      <c r="H213" s="46"/>
      <c r="I213" s="44">
        <v>357</v>
      </c>
      <c r="J213" s="44">
        <v>1231</v>
      </c>
      <c r="K213" s="49">
        <f t="shared" si="41"/>
        <v>29.000812347684807</v>
      </c>
      <c r="L213" s="44">
        <v>279</v>
      </c>
      <c r="M213" s="44">
        <v>1075</v>
      </c>
      <c r="N213" s="49">
        <f t="shared" si="42"/>
        <v>25.953488372093027</v>
      </c>
      <c r="O213" s="47"/>
      <c r="P213" s="44">
        <v>6</v>
      </c>
      <c r="Q213" s="44">
        <v>597</v>
      </c>
      <c r="R213" s="49">
        <f t="shared" si="43"/>
        <v>1.0050251256281406</v>
      </c>
      <c r="S213" s="48"/>
      <c r="T213" s="44">
        <v>251</v>
      </c>
      <c r="U213" s="44">
        <v>1234</v>
      </c>
      <c r="V213" s="49">
        <f t="shared" si="44"/>
        <v>20.340356564019448</v>
      </c>
      <c r="W213" s="44">
        <v>222</v>
      </c>
      <c r="X213" s="44">
        <v>1383</v>
      </c>
      <c r="Y213" s="49">
        <f t="shared" si="45"/>
        <v>16.052060737527114</v>
      </c>
      <c r="Z213" s="41"/>
      <c r="AA213" s="44">
        <v>198</v>
      </c>
      <c r="AB213" s="44">
        <v>977</v>
      </c>
      <c r="AC213" s="49">
        <f t="shared" si="46"/>
        <v>20.266120777891505</v>
      </c>
      <c r="AD213" s="44">
        <v>218</v>
      </c>
      <c r="AE213" s="44">
        <v>1156</v>
      </c>
      <c r="AF213" s="49">
        <f t="shared" si="47"/>
        <v>18.858131487889274</v>
      </c>
      <c r="AG213" s="41"/>
      <c r="AH213" s="44">
        <v>370</v>
      </c>
      <c r="AI213" s="44">
        <v>821</v>
      </c>
      <c r="AJ213" s="49">
        <f t="shared" si="48"/>
        <v>45.06699147381242</v>
      </c>
      <c r="AK213" s="44">
        <v>614</v>
      </c>
      <c r="AL213" s="44">
        <v>940</v>
      </c>
      <c r="AM213" s="49">
        <f t="shared" si="49"/>
        <v>65.31914893617021</v>
      </c>
      <c r="AN213" s="49"/>
      <c r="AO213" s="44">
        <v>643</v>
      </c>
      <c r="AP213" s="44">
        <v>3846</v>
      </c>
      <c r="AQ213" s="49">
        <f t="shared" si="50"/>
        <v>16.71866874674987</v>
      </c>
      <c r="AR213" s="50"/>
      <c r="AS213" s="44">
        <v>26</v>
      </c>
      <c r="AT213" s="44">
        <v>50</v>
      </c>
      <c r="AU213" s="49">
        <f t="shared" si="51"/>
        <v>52</v>
      </c>
      <c r="AV213" s="44">
        <v>56</v>
      </c>
      <c r="AW213" s="44">
        <v>77</v>
      </c>
      <c r="AX213" s="49">
        <f t="shared" si="52"/>
        <v>72.72727272727273</v>
      </c>
      <c r="AY213" s="50"/>
      <c r="AZ213" s="44">
        <v>337</v>
      </c>
      <c r="BA213" s="44">
        <v>2753</v>
      </c>
      <c r="BB213" s="49">
        <f t="shared" si="53"/>
        <v>12.2411914275336</v>
      </c>
      <c r="BC213" s="44">
        <v>315</v>
      </c>
      <c r="BD213" s="44">
        <v>1267</v>
      </c>
      <c r="BE213" s="49">
        <f t="shared" si="54"/>
        <v>24.861878453038674</v>
      </c>
    </row>
    <row r="214" spans="1:57" s="113" customFormat="1" ht="12.75">
      <c r="A214" s="26" t="s">
        <v>278</v>
      </c>
      <c r="B214" s="72">
        <v>286</v>
      </c>
      <c r="C214" s="72">
        <v>1177</v>
      </c>
      <c r="D214" s="45">
        <v>24.299065420560748</v>
      </c>
      <c r="E214" s="72">
        <v>211</v>
      </c>
      <c r="F214" s="72">
        <v>1061</v>
      </c>
      <c r="G214" s="45">
        <v>19.886899151743638</v>
      </c>
      <c r="H214" s="46"/>
      <c r="I214" s="44">
        <v>315</v>
      </c>
      <c r="J214" s="44">
        <v>1177</v>
      </c>
      <c r="K214" s="49">
        <f t="shared" si="41"/>
        <v>26.762956669498728</v>
      </c>
      <c r="L214" s="44">
        <v>252</v>
      </c>
      <c r="M214" s="44">
        <v>1061</v>
      </c>
      <c r="N214" s="49">
        <f t="shared" si="42"/>
        <v>23.751178133836003</v>
      </c>
      <c r="O214" s="41"/>
      <c r="P214" s="44">
        <v>9</v>
      </c>
      <c r="Q214" s="44">
        <v>572</v>
      </c>
      <c r="R214" s="49">
        <f t="shared" si="43"/>
        <v>1.5734265734265735</v>
      </c>
      <c r="S214" s="48"/>
      <c r="T214" s="44">
        <v>234</v>
      </c>
      <c r="U214" s="44">
        <v>1241</v>
      </c>
      <c r="V214" s="49">
        <f t="shared" si="44"/>
        <v>18.855761482675263</v>
      </c>
      <c r="W214" s="44">
        <v>224</v>
      </c>
      <c r="X214" s="44">
        <v>1456</v>
      </c>
      <c r="Y214" s="49">
        <f t="shared" si="45"/>
        <v>15.384615384615385</v>
      </c>
      <c r="Z214" s="41"/>
      <c r="AA214" s="44">
        <v>239</v>
      </c>
      <c r="AB214" s="44">
        <v>1014</v>
      </c>
      <c r="AC214" s="49">
        <f t="shared" si="46"/>
        <v>23.57001972386588</v>
      </c>
      <c r="AD214" s="44">
        <v>283</v>
      </c>
      <c r="AE214" s="44">
        <v>1224</v>
      </c>
      <c r="AF214" s="49">
        <f t="shared" si="47"/>
        <v>23.12091503267974</v>
      </c>
      <c r="AG214" s="41"/>
      <c r="AH214" s="44">
        <v>350</v>
      </c>
      <c r="AI214" s="44">
        <v>730</v>
      </c>
      <c r="AJ214" s="49">
        <f t="shared" si="48"/>
        <v>47.94520547945205</v>
      </c>
      <c r="AK214" s="44">
        <v>622</v>
      </c>
      <c r="AL214" s="44">
        <v>884</v>
      </c>
      <c r="AM214" s="49">
        <f t="shared" si="49"/>
        <v>70.36199095022624</v>
      </c>
      <c r="AN214" s="49"/>
      <c r="AO214" s="44">
        <v>710</v>
      </c>
      <c r="AP214" s="44">
        <v>3663</v>
      </c>
      <c r="AQ214" s="49">
        <f t="shared" si="50"/>
        <v>19.383019383019384</v>
      </c>
      <c r="AR214" s="50"/>
      <c r="AS214" s="44">
        <v>29</v>
      </c>
      <c r="AT214" s="44">
        <v>53</v>
      </c>
      <c r="AU214" s="49">
        <f t="shared" si="51"/>
        <v>54.71698113207547</v>
      </c>
      <c r="AV214" s="44">
        <v>58</v>
      </c>
      <c r="AW214" s="44">
        <v>77</v>
      </c>
      <c r="AX214" s="49">
        <f t="shared" si="52"/>
        <v>75.32467532467533</v>
      </c>
      <c r="AY214" s="50"/>
      <c r="AZ214" s="44">
        <v>174</v>
      </c>
      <c r="BA214" s="44">
        <v>4076</v>
      </c>
      <c r="BB214" s="49">
        <f t="shared" si="53"/>
        <v>4.268891069676154</v>
      </c>
      <c r="BC214" s="44">
        <v>187</v>
      </c>
      <c r="BD214" s="44">
        <v>1329</v>
      </c>
      <c r="BE214" s="49">
        <f t="shared" si="54"/>
        <v>14.070729872084273</v>
      </c>
    </row>
    <row r="215" spans="1:57" s="113" customFormat="1" ht="12.75">
      <c r="A215" s="26" t="s">
        <v>279</v>
      </c>
      <c r="B215" s="72">
        <v>166</v>
      </c>
      <c r="C215" s="72">
        <v>727.01</v>
      </c>
      <c r="D215" s="45">
        <v>22.83324851102461</v>
      </c>
      <c r="E215" s="72">
        <v>127</v>
      </c>
      <c r="F215" s="72">
        <v>604</v>
      </c>
      <c r="G215" s="45">
        <v>21.026490066225165</v>
      </c>
      <c r="H215" s="46"/>
      <c r="I215" s="44">
        <v>185</v>
      </c>
      <c r="J215" s="44">
        <v>727.01</v>
      </c>
      <c r="K215" s="49">
        <f t="shared" si="41"/>
        <v>25.44669261770815</v>
      </c>
      <c r="L215" s="44">
        <v>125</v>
      </c>
      <c r="M215" s="44">
        <v>604</v>
      </c>
      <c r="N215" s="49">
        <f t="shared" si="42"/>
        <v>20.695364238410598</v>
      </c>
      <c r="O215" s="41"/>
      <c r="P215" s="44">
        <v>6</v>
      </c>
      <c r="Q215" s="44">
        <v>336</v>
      </c>
      <c r="R215" s="49">
        <f t="shared" si="43"/>
        <v>1.7857142857142856</v>
      </c>
      <c r="S215" s="48"/>
      <c r="T215" s="44">
        <v>133</v>
      </c>
      <c r="U215" s="44">
        <v>738</v>
      </c>
      <c r="V215" s="49">
        <f t="shared" si="44"/>
        <v>18.021680216802167</v>
      </c>
      <c r="W215" s="44">
        <v>153</v>
      </c>
      <c r="X215" s="44">
        <v>841</v>
      </c>
      <c r="Y215" s="49">
        <f t="shared" si="45"/>
        <v>18.192627824019027</v>
      </c>
      <c r="Z215" s="41"/>
      <c r="AA215" s="44">
        <v>143</v>
      </c>
      <c r="AB215" s="44">
        <v>611</v>
      </c>
      <c r="AC215" s="49">
        <f t="shared" si="46"/>
        <v>23.404255319148938</v>
      </c>
      <c r="AD215" s="44">
        <v>142</v>
      </c>
      <c r="AE215" s="44">
        <v>706</v>
      </c>
      <c r="AF215" s="49">
        <f t="shared" si="47"/>
        <v>20.113314447592067</v>
      </c>
      <c r="AG215" s="41"/>
      <c r="AH215" s="44">
        <v>242</v>
      </c>
      <c r="AI215" s="44">
        <v>491.01</v>
      </c>
      <c r="AJ215" s="49">
        <f t="shared" si="48"/>
        <v>49.28616525121688</v>
      </c>
      <c r="AK215" s="44">
        <v>343</v>
      </c>
      <c r="AL215" s="44">
        <v>530</v>
      </c>
      <c r="AM215" s="49">
        <f t="shared" si="49"/>
        <v>64.71698113207547</v>
      </c>
      <c r="AN215" s="49"/>
      <c r="AO215" s="44">
        <v>439</v>
      </c>
      <c r="AP215" s="44">
        <v>2283</v>
      </c>
      <c r="AQ215" s="49">
        <f t="shared" si="50"/>
        <v>19.229084537888745</v>
      </c>
      <c r="AR215" s="50"/>
      <c r="AS215" s="44">
        <v>15</v>
      </c>
      <c r="AT215" s="44">
        <v>36</v>
      </c>
      <c r="AU215" s="49">
        <f t="shared" si="51"/>
        <v>41.66666666666667</v>
      </c>
      <c r="AV215" s="44">
        <v>32</v>
      </c>
      <c r="AW215" s="44">
        <v>45</v>
      </c>
      <c r="AX215" s="49">
        <f t="shared" si="52"/>
        <v>71.11111111111111</v>
      </c>
      <c r="AY215" s="50"/>
      <c r="AZ215" s="44">
        <v>125</v>
      </c>
      <c r="BA215" s="44">
        <v>2007.99</v>
      </c>
      <c r="BB215" s="49">
        <f t="shared" si="53"/>
        <v>6.225130603240056</v>
      </c>
      <c r="BC215" s="44">
        <v>130</v>
      </c>
      <c r="BD215" s="44">
        <v>742</v>
      </c>
      <c r="BE215" s="49">
        <f t="shared" si="54"/>
        <v>17.52021563342318</v>
      </c>
    </row>
    <row r="216" spans="1:57" s="113" customFormat="1" ht="12.75">
      <c r="A216" s="122"/>
      <c r="B216" s="114"/>
      <c r="C216" s="114"/>
      <c r="D216" s="123"/>
      <c r="E216" s="114"/>
      <c r="F216" s="114"/>
      <c r="G216" s="123"/>
      <c r="H216" s="124"/>
      <c r="I216" s="114"/>
      <c r="J216" s="114"/>
      <c r="K216" s="115"/>
      <c r="L216" s="114"/>
      <c r="M216" s="114"/>
      <c r="N216" s="115"/>
      <c r="O216" s="112"/>
      <c r="P216" s="114"/>
      <c r="Q216" s="114"/>
      <c r="R216" s="115"/>
      <c r="S216" s="125"/>
      <c r="T216" s="114"/>
      <c r="U216" s="114"/>
      <c r="V216" s="115"/>
      <c r="W216" s="114"/>
      <c r="X216" s="114"/>
      <c r="Y216" s="115"/>
      <c r="Z216" s="112"/>
      <c r="AA216" s="114"/>
      <c r="AB216" s="114"/>
      <c r="AC216" s="115"/>
      <c r="AD216" s="114"/>
      <c r="AE216" s="114"/>
      <c r="AF216" s="115"/>
      <c r="AG216" s="112"/>
      <c r="AH216" s="114"/>
      <c r="AI216" s="114"/>
      <c r="AJ216" s="115"/>
      <c r="AK216" s="114"/>
      <c r="AL216" s="114"/>
      <c r="AM216" s="115"/>
      <c r="AN216" s="115"/>
      <c r="AO216" s="114"/>
      <c r="AP216" s="114"/>
      <c r="AQ216" s="115"/>
      <c r="AS216" s="114"/>
      <c r="AT216" s="114"/>
      <c r="AU216" s="115"/>
      <c r="AV216" s="114"/>
      <c r="AW216" s="114"/>
      <c r="AX216" s="115"/>
      <c r="AZ216" s="114"/>
      <c r="BA216" s="114"/>
      <c r="BB216" s="115"/>
      <c r="BC216" s="114"/>
      <c r="BD216" s="114"/>
      <c r="BE216" s="115"/>
    </row>
    <row r="217" ht="12.75">
      <c r="A217" s="113" t="s">
        <v>290</v>
      </c>
    </row>
    <row r="218" spans="1:57" ht="12.75">
      <c r="A218" s="40" t="s">
        <v>71</v>
      </c>
      <c r="B218" s="65">
        <v>2226</v>
      </c>
      <c r="C218" s="65">
        <v>7586.01</v>
      </c>
      <c r="D218" s="45">
        <v>29.343488869642936</v>
      </c>
      <c r="E218" s="65">
        <v>1661</v>
      </c>
      <c r="F218" s="65">
        <v>6924</v>
      </c>
      <c r="G218" s="45">
        <v>23.989023685730793</v>
      </c>
      <c r="H218" s="46"/>
      <c r="I218" s="44">
        <v>2372</v>
      </c>
      <c r="J218" s="44">
        <v>7586.01</v>
      </c>
      <c r="K218" s="45">
        <v>31.268084276187345</v>
      </c>
      <c r="L218" s="44">
        <v>1993</v>
      </c>
      <c r="M218" s="44">
        <v>6924</v>
      </c>
      <c r="N218" s="45">
        <v>28.78393991912189</v>
      </c>
      <c r="O218" s="47"/>
      <c r="P218" s="44">
        <v>91</v>
      </c>
      <c r="Q218" s="44">
        <v>4022</v>
      </c>
      <c r="R218" s="45">
        <v>2.262555942317255</v>
      </c>
      <c r="S218" s="48"/>
      <c r="T218" s="44">
        <v>1581</v>
      </c>
      <c r="U218" s="44">
        <v>7299</v>
      </c>
      <c r="V218" s="45">
        <v>21.660501438553226</v>
      </c>
      <c r="W218" s="44">
        <v>1692</v>
      </c>
      <c r="X218" s="44">
        <v>8381</v>
      </c>
      <c r="Y218" s="45">
        <v>20.188521656126955</v>
      </c>
      <c r="Z218" s="41"/>
      <c r="AA218" s="44">
        <v>1338</v>
      </c>
      <c r="AB218" s="44">
        <v>5761</v>
      </c>
      <c r="AC218" s="45">
        <v>23.225134525256035</v>
      </c>
      <c r="AD218" s="44">
        <v>1574</v>
      </c>
      <c r="AE218" s="44">
        <v>6934</v>
      </c>
      <c r="AF218" s="45">
        <v>22.699740409576002</v>
      </c>
      <c r="AG218" s="41"/>
      <c r="AH218" s="44">
        <v>2170</v>
      </c>
      <c r="AI218" s="44">
        <v>4957.01</v>
      </c>
      <c r="AJ218" s="45">
        <v>43.776389396027035</v>
      </c>
      <c r="AK218" s="44">
        <v>3557</v>
      </c>
      <c r="AL218" s="44">
        <v>5669</v>
      </c>
      <c r="AM218" s="45">
        <v>62.74475216087494</v>
      </c>
      <c r="AN218" s="49"/>
      <c r="AO218" s="44">
        <v>3734</v>
      </c>
      <c r="AP218" s="44">
        <v>25072</v>
      </c>
      <c r="AQ218" s="45">
        <v>14.893107849393747</v>
      </c>
      <c r="AR218" s="50"/>
      <c r="AS218" s="44">
        <v>203</v>
      </c>
      <c r="AT218" s="44">
        <v>401</v>
      </c>
      <c r="AU218" s="45">
        <v>50.62344139650873</v>
      </c>
      <c r="AV218" s="44">
        <v>371</v>
      </c>
      <c r="AW218" s="44">
        <v>583</v>
      </c>
      <c r="AX218" s="45">
        <v>63.63636363636363</v>
      </c>
      <c r="AY218" s="50"/>
      <c r="AZ218" s="44">
        <v>1577</v>
      </c>
      <c r="BA218" s="44">
        <v>21523.99</v>
      </c>
      <c r="BB218" s="45">
        <v>7.326708477378031</v>
      </c>
      <c r="BC218" s="44">
        <v>1681</v>
      </c>
      <c r="BD218" s="44">
        <v>8309</v>
      </c>
      <c r="BE218" s="45">
        <v>20.231074738235648</v>
      </c>
    </row>
    <row r="219" spans="1:57" s="62" customFormat="1" ht="12.75">
      <c r="A219" s="56" t="s">
        <v>280</v>
      </c>
      <c r="B219" s="57">
        <v>31047.99</v>
      </c>
      <c r="C219" s="57">
        <v>102848.02</v>
      </c>
      <c r="D219" s="58">
        <v>30.188223361033113</v>
      </c>
      <c r="E219" s="57">
        <v>26521</v>
      </c>
      <c r="F219" s="57">
        <v>103019</v>
      </c>
      <c r="G219" s="58">
        <v>25.743794833962667</v>
      </c>
      <c r="H219" s="59"/>
      <c r="I219" s="57">
        <v>34109.98</v>
      </c>
      <c r="J219" s="57">
        <v>102848.02</v>
      </c>
      <c r="K219" s="60">
        <v>33.16542214424741</v>
      </c>
      <c r="L219" s="57">
        <v>34386</v>
      </c>
      <c r="M219" s="57">
        <v>103019</v>
      </c>
      <c r="N219" s="60">
        <v>33.37830885564799</v>
      </c>
      <c r="O219" s="61"/>
      <c r="P219" s="57">
        <v>5159</v>
      </c>
      <c r="Q219" s="57">
        <v>65937</v>
      </c>
      <c r="R219" s="60">
        <v>7.824135159318743</v>
      </c>
      <c r="S219" s="61"/>
      <c r="T219" s="57">
        <v>36422.98</v>
      </c>
      <c r="U219" s="57">
        <v>106338</v>
      </c>
      <c r="V219" s="60">
        <v>34.252082980684236</v>
      </c>
      <c r="W219" s="57">
        <v>42944</v>
      </c>
      <c r="X219" s="57">
        <v>125440</v>
      </c>
      <c r="Y219" s="60">
        <v>34.23469387755102</v>
      </c>
      <c r="Z219" s="61"/>
      <c r="AA219" s="57">
        <v>27946.01</v>
      </c>
      <c r="AB219" s="57">
        <v>82195</v>
      </c>
      <c r="AC219" s="60">
        <v>33.99964718048543</v>
      </c>
      <c r="AD219" s="57">
        <v>33235</v>
      </c>
      <c r="AE219" s="57">
        <v>100379</v>
      </c>
      <c r="AF219" s="60">
        <v>33.109514938383526</v>
      </c>
      <c r="AG219" s="61"/>
      <c r="AH219" s="57">
        <v>30694.02</v>
      </c>
      <c r="AI219" s="57">
        <v>80563.03</v>
      </c>
      <c r="AJ219" s="60">
        <v>38.099386281772176</v>
      </c>
      <c r="AK219" s="57">
        <v>52951</v>
      </c>
      <c r="AL219" s="57">
        <v>92682</v>
      </c>
      <c r="AM219" s="60">
        <v>57.13191342439741</v>
      </c>
      <c r="AN219" s="61"/>
      <c r="AO219" s="57">
        <v>35470</v>
      </c>
      <c r="AP219" s="57">
        <v>409802</v>
      </c>
      <c r="AQ219" s="60">
        <v>8.655399436801186</v>
      </c>
      <c r="AS219" s="57">
        <v>3199.02</v>
      </c>
      <c r="AT219" s="57">
        <v>7133.05</v>
      </c>
      <c r="AU219" s="60">
        <v>44.84785610643413</v>
      </c>
      <c r="AV219" s="57">
        <v>5386</v>
      </c>
      <c r="AW219" s="57">
        <v>9028</v>
      </c>
      <c r="AX219" s="60">
        <v>59.65883916703589</v>
      </c>
      <c r="AZ219" s="57">
        <v>26762.02</v>
      </c>
      <c r="BA219" s="57">
        <v>118581.99</v>
      </c>
      <c r="BB219" s="60">
        <v>22.56836809704408</v>
      </c>
      <c r="BC219" s="57">
        <v>24013</v>
      </c>
      <c r="BD219" s="57">
        <v>115287</v>
      </c>
      <c r="BE219" s="60">
        <v>20.828887905835003</v>
      </c>
    </row>
  </sheetData>
  <sheetProtection/>
  <mergeCells count="91">
    <mergeCell ref="AO1:AQ1"/>
    <mergeCell ref="AS1:AX1"/>
    <mergeCell ref="AH2:AM2"/>
    <mergeCell ref="AO2:AQ2"/>
    <mergeCell ref="AS2:AX2"/>
    <mergeCell ref="AZ2:BE2"/>
    <mergeCell ref="B1:G1"/>
    <mergeCell ref="I1:N1"/>
    <mergeCell ref="P1:R1"/>
    <mergeCell ref="T1:Y1"/>
    <mergeCell ref="AA1:AF1"/>
    <mergeCell ref="AH1:AM1"/>
    <mergeCell ref="B3:D3"/>
    <mergeCell ref="E3:G3"/>
    <mergeCell ref="I3:K3"/>
    <mergeCell ref="K4:K5"/>
    <mergeCell ref="AZ1:BE1"/>
    <mergeCell ref="B2:G2"/>
    <mergeCell ref="I2:N2"/>
    <mergeCell ref="P2:R2"/>
    <mergeCell ref="T2:Y2"/>
    <mergeCell ref="AA2:AF2"/>
    <mergeCell ref="A4:A5"/>
    <mergeCell ref="L3:N3"/>
    <mergeCell ref="P3:R3"/>
    <mergeCell ref="T3:V3"/>
    <mergeCell ref="J4:J5"/>
    <mergeCell ref="L4:L5"/>
    <mergeCell ref="M4:M5"/>
    <mergeCell ref="N4:N5"/>
    <mergeCell ref="O4:O5"/>
    <mergeCell ref="P4:P5"/>
    <mergeCell ref="AK3:AM3"/>
    <mergeCell ref="AO3:AQ3"/>
    <mergeCell ref="AS3:AU3"/>
    <mergeCell ref="AV3:AX3"/>
    <mergeCell ref="W3:Y3"/>
    <mergeCell ref="AA3:AC3"/>
    <mergeCell ref="AD3:AF3"/>
    <mergeCell ref="AH3:AJ3"/>
    <mergeCell ref="AZ3:BB3"/>
    <mergeCell ref="BC3:BE3"/>
    <mergeCell ref="B4:B5"/>
    <mergeCell ref="C4:C5"/>
    <mergeCell ref="D4:D5"/>
    <mergeCell ref="E4:E5"/>
    <mergeCell ref="F4:F5"/>
    <mergeCell ref="G4:G5"/>
    <mergeCell ref="H4:H5"/>
    <mergeCell ref="I4:I5"/>
    <mergeCell ref="U4:U5"/>
    <mergeCell ref="V4:V5"/>
    <mergeCell ref="W4:W5"/>
    <mergeCell ref="X4:X5"/>
    <mergeCell ref="Q4:Q5"/>
    <mergeCell ref="R4:R5"/>
    <mergeCell ref="S4:S5"/>
    <mergeCell ref="T4:T5"/>
    <mergeCell ref="AC4:AC5"/>
    <mergeCell ref="AD4:AD5"/>
    <mergeCell ref="AE4:AE5"/>
    <mergeCell ref="AF4:AF5"/>
    <mergeCell ref="Y4:Y5"/>
    <mergeCell ref="Z4:Z5"/>
    <mergeCell ref="AA4:AA5"/>
    <mergeCell ref="AB4:AB5"/>
    <mergeCell ref="AK4:AK5"/>
    <mergeCell ref="AL4:AL5"/>
    <mergeCell ref="AM4:AM5"/>
    <mergeCell ref="AN4:AN5"/>
    <mergeCell ref="AG4:AG5"/>
    <mergeCell ref="AH4:AH5"/>
    <mergeCell ref="AI4:AI5"/>
    <mergeCell ref="AJ4:AJ5"/>
    <mergeCell ref="AS4:AS5"/>
    <mergeCell ref="AT4:AT5"/>
    <mergeCell ref="AU4:AU5"/>
    <mergeCell ref="AV4:AV5"/>
    <mergeCell ref="AO4:AO5"/>
    <mergeCell ref="AP4:AP5"/>
    <mergeCell ref="AQ4:AQ5"/>
    <mergeCell ref="AR4:AR5"/>
    <mergeCell ref="BE4:BE5"/>
    <mergeCell ref="AZ4:AZ5"/>
    <mergeCell ref="BA4:BA5"/>
    <mergeCell ref="BB4:BB5"/>
    <mergeCell ref="BC4:BC5"/>
    <mergeCell ref="AW4:AW5"/>
    <mergeCell ref="AX4:AX5"/>
    <mergeCell ref="AY4:AY5"/>
    <mergeCell ref="BD4:BD5"/>
  </mergeCells>
  <hyperlinks>
    <hyperlink ref="A1" location="Contents!A1" display="Back to Contents"/>
    <hyperlink ref="A2" location="'Socioeconomic status'!B207" display="Link to OPR totals"/>
    <hyperlink ref="A3" location="'Socioeconomic status'!B218" display="Link to State/ Aust. total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5.7109375" style="23" customWidth="1"/>
    <col min="2" max="2" width="70.7109375" style="23" customWidth="1"/>
    <col min="3" max="16384" width="9.140625" style="23" customWidth="1"/>
  </cols>
  <sheetData>
    <row r="1" spans="1:2" ht="12.75">
      <c r="A1" s="189" t="s">
        <v>13</v>
      </c>
      <c r="B1" s="190"/>
    </row>
    <row r="2" s="31" customFormat="1" ht="15.75">
      <c r="A2" s="126" t="s">
        <v>46</v>
      </c>
    </row>
    <row r="4" spans="1:2" ht="13.5">
      <c r="A4" s="93" t="s">
        <v>292</v>
      </c>
      <c r="B4" s="94"/>
    </row>
    <row r="5" spans="1:2" ht="12.75">
      <c r="A5" s="95" t="s">
        <v>5</v>
      </c>
      <c r="B5" s="96" t="s">
        <v>293</v>
      </c>
    </row>
    <row r="6" spans="1:2" ht="12.75">
      <c r="A6" s="97"/>
      <c r="B6" s="96"/>
    </row>
    <row r="7" spans="1:2" ht="12.75">
      <c r="A7" s="98" t="s">
        <v>67</v>
      </c>
      <c r="B7" s="96" t="s">
        <v>68</v>
      </c>
    </row>
    <row r="8" spans="1:2" ht="12.75">
      <c r="A8" s="97"/>
      <c r="B8" s="96"/>
    </row>
    <row r="9" spans="1:2" ht="12.75">
      <c r="A9" s="99" t="s">
        <v>287</v>
      </c>
      <c r="B9" s="100" t="s">
        <v>288</v>
      </c>
    </row>
    <row r="11" ht="12.75">
      <c r="A11" s="32"/>
    </row>
    <row r="12" ht="12.75">
      <c r="A12" s="32"/>
    </row>
    <row r="16" spans="1:2" ht="12.75">
      <c r="A16" s="33"/>
      <c r="B16" s="34"/>
    </row>
    <row r="17" spans="1:2" ht="12.75">
      <c r="A17" s="33"/>
      <c r="B17" s="34"/>
    </row>
    <row r="18" spans="1:2" ht="12.75">
      <c r="A18" s="33"/>
      <c r="B18" s="34"/>
    </row>
    <row r="19" ht="12.75">
      <c r="B19" s="34"/>
    </row>
    <row r="21" spans="1:2" ht="12.75">
      <c r="A21" s="35"/>
      <c r="B21" s="34"/>
    </row>
    <row r="22" ht="12.75">
      <c r="A22" s="36"/>
    </row>
    <row r="23" ht="12.75">
      <c r="A23" s="36"/>
    </row>
    <row r="24" ht="12.75">
      <c r="A24" s="36"/>
    </row>
    <row r="25" ht="12.75">
      <c r="A25" s="36"/>
    </row>
    <row r="26" ht="12.75">
      <c r="A26" s="36"/>
    </row>
    <row r="27" ht="12.75">
      <c r="A27" s="36"/>
    </row>
    <row r="28" ht="12.75">
      <c r="A28" s="36"/>
    </row>
    <row r="29" ht="12.75">
      <c r="A29" s="36"/>
    </row>
    <row r="30" ht="12.75">
      <c r="A30" s="36"/>
    </row>
    <row r="31" ht="12.75">
      <c r="A31" s="36"/>
    </row>
    <row r="32" ht="12.75">
      <c r="A32" s="36"/>
    </row>
    <row r="33" ht="12.75">
      <c r="A33" s="36"/>
    </row>
    <row r="34" ht="12.75">
      <c r="A34" s="36"/>
    </row>
    <row r="35" ht="12.75">
      <c r="A35" s="36"/>
    </row>
    <row r="36" ht="12.75">
      <c r="A36" s="36"/>
    </row>
    <row r="37" ht="12.75">
      <c r="A37" s="36"/>
    </row>
  </sheetData>
  <sheetProtection/>
  <mergeCells count="1">
    <mergeCell ref="A1:B1"/>
  </mergeCells>
  <hyperlinks>
    <hyperlink ref="A1" location="Contents!A1" display="Back to top"/>
    <hyperlink ref="A1:B1" location="Contents!A1" display="Back to cont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Adelaide University,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Adelaide University, Australia</dc:creator>
  <cp:keywords/>
  <dc:description/>
  <cp:lastModifiedBy>Anthea Hutchison</cp:lastModifiedBy>
  <cp:lastPrinted>2006-07-04T06:55:55Z</cp:lastPrinted>
  <dcterms:created xsi:type="dcterms:W3CDTF">2003-11-24T04:52:01Z</dcterms:created>
  <dcterms:modified xsi:type="dcterms:W3CDTF">2016-07-07T02:33:19Z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